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แบบฟอร์ม" sheetId="2" r:id="rId1"/>
    <sheet name="ตัวอย่าง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4"/>
  <c r="T18"/>
  <c r="R18"/>
</calcChain>
</file>

<file path=xl/sharedStrings.xml><?xml version="1.0" encoding="utf-8"?>
<sst xmlns="http://schemas.openxmlformats.org/spreadsheetml/2006/main" count="399" uniqueCount="132">
  <si>
    <t>ลำดับ</t>
  </si>
  <si>
    <t>จังหวัด</t>
  </si>
  <si>
    <t>อำเภอ</t>
  </si>
  <si>
    <t>ชื่อสถานีสูบน้ำด้วยไฟฟ้า</t>
  </si>
  <si>
    <t>รวม</t>
  </si>
  <si>
    <t>4 อำเภอ</t>
  </si>
  <si>
    <t>อปท.</t>
  </si>
  <si>
    <t>ตำบล</t>
  </si>
  <si>
    <t>ชื่อโครงการ</t>
  </si>
  <si>
    <t>ปรับปรุงซ่อมแซมสถานีสูบน้ำด้วยไฟฟ้า</t>
  </si>
  <si>
    <t>ขอนแก่น</t>
  </si>
  <si>
    <t>น้ำพอง</t>
  </si>
  <si>
    <t>กุดน้ำใส</t>
  </si>
  <si>
    <t>ทต.กุดน้ำใส</t>
  </si>
  <si>
    <t>สะอาด</t>
  </si>
  <si>
    <t>ทต.สะอาด</t>
  </si>
  <si>
    <t>แวงใหญ่</t>
  </si>
  <si>
    <t>โนนสะอาด</t>
  </si>
  <si>
    <t>อบต.โนนสะอาด</t>
  </si>
  <si>
    <t>แวงน้อย</t>
  </si>
  <si>
    <t>ท่านางแนว</t>
  </si>
  <si>
    <t>อบต.ท่านางแนว</t>
  </si>
  <si>
    <t>หนองเรือ</t>
  </si>
  <si>
    <t>บ้านผือ</t>
  </si>
  <si>
    <t>ทต.บ้านผือ</t>
  </si>
  <si>
    <t>5 ตำบล</t>
  </si>
  <si>
    <t>เครื่องสูบน้ำ
(บาท)</t>
  </si>
  <si>
    <t>แพสูบน้ำ
(บาท)</t>
  </si>
  <si>
    <t>อื่นๆ
(บาท)</t>
  </si>
  <si>
    <t>พื้นที่ที่ได้รับประโยชน์ (ไร่)</t>
  </si>
  <si>
    <t>อายุสถานีสูบน้ำ (ปี)</t>
  </si>
  <si>
    <t>ปรับปรุงซ่อมแซมสถานีสูบน้ำด้วยไฟฟ้าบ้านหนองอ้อน้อย หมู่ที่ 7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</si>
  <si>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ปรับปรุงซ่อมแซมสถานีสูบน้ำด้วยไฟฟ้าบ้านโนนอุดม หมู่ที่ 3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</si>
  <si>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ปรับปรุงซ่อมแซมสถานีสูบน้ำด้วยไฟฟ้าบ้านหนองอ้อ หมู่ที่ 4 เทศบาลตำบลสะอาด ตำบลกุดน้ำใส อำเภอน้ำพอง จังหวัดขอนแก่น</t>
  </si>
  <si>
    <t>ปรับปรุงซ่อมแซมสถานีสูบน้ำด้วยไฟฟ้าบ้านกุดหมากเห็บ 1 หมู่ที่ 4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</si>
  <si>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ปรับปรุงซ่อมแซมสถานีสูบน้ำด้วยไฟฟ้าบ้านกุดหมากเห็บ 2 หมู่ที่ 11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</si>
  <si>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ปรับปรุงซ่อมแซมสถานีสูบน้ำด้วยไฟฟ้าบ้านท่านางแนว หมู่ที่ 8 องค์การบริหารส่วนตำบลท่านางแนว ตำบลแวงน้อย อำเภอแวงน้อย จังหวัดขอนแก่น</t>
  </si>
  <si>
    <t>ปรับปรุงซ่อมแซมสถานีสูบน้ำด้วยไฟฟ้าบ้านหนองผือ หมู่ที่ 7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</si>
  <si>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ปรับปรุงซ่อมแซมสถานีสูบน้ำด้วยไฟฟ้าบ้านโพธิ์ตาก หมู่ที่ 4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</si>
  <si>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</t>
  </si>
  <si>
    <t>10 สถานี</t>
  </si>
  <si>
    <t>บ้านหนองอ้อน้อย</t>
  </si>
  <si>
    <t>บ้านโนนอุดม</t>
  </si>
  <si>
    <t>หมู่บ้าน/ชุมชน</t>
  </si>
  <si>
    <t>บ้านหนองอ้อ</t>
  </si>
  <si>
    <t>บ้านกุดหมากเห็บ 1</t>
  </si>
  <si>
    <t>บ้านกุดหมากเห็บ 2</t>
  </si>
  <si>
    <t>บ้านนาโพธิ์</t>
  </si>
  <si>
    <t>บ้านท่านางแนว</t>
  </si>
  <si>
    <t>บ้านหนองผือ</t>
  </si>
  <si>
    <t>บ้านโนนฆ้อง</t>
  </si>
  <si>
    <t>บ้านโพธิ์ตาก</t>
  </si>
  <si>
    <t>สิ่งที่ส่งมาด้วย 1</t>
  </si>
  <si>
    <t>ลงชื่อ .....................................................................</t>
  </si>
  <si>
    <t xml:space="preserve">        ( ............................................................... )</t>
  </si>
  <si>
    <t xml:space="preserve">        วัน/เดือน/ปี ...........................................</t>
  </si>
  <si>
    <t>พิกัด</t>
  </si>
  <si>
    <t>N</t>
  </si>
  <si>
    <t>E</t>
  </si>
  <si>
    <t>หน่วยงานที่ถ่ายโอน</t>
  </si>
  <si>
    <t>บัญชีสรุปรายละเอียดการพิจารณาวงเงินค่าปรับปรุงซ่อมแซมสถานีสูบน้ำด้วยไฟฟ้า ปีงบประมาณ พ.ศ. 2564</t>
  </si>
  <si>
    <t>ครัวเรือน</t>
  </si>
  <si>
    <t>คน</t>
  </si>
  <si>
    <t>จำนวนครัวเรือนและประชาชน
ผู้รับประโยชน์</t>
  </si>
  <si>
    <t>(/)</t>
  </si>
  <si>
    <t>คำสั่งแต่งตั้งคระกรรมการ</t>
  </si>
  <si>
    <t>รายงานการประชุม</t>
  </si>
  <si>
    <t>หนังสือจังหวัด</t>
  </si>
  <si>
    <t>มีหนังสืออนุญาตเข้าใช้พื้นที่</t>
  </si>
  <si>
    <t>ตรวจสอบเอกสารสำคัญ</t>
  </si>
  <si>
    <t>ใบบันทึกการตรวจสอบของวิศวกร</t>
  </si>
  <si>
    <t>คำขอรายละเอียด</t>
  </si>
  <si>
    <t>ปร.4/ปร.5</t>
  </si>
  <si>
    <t>ราคาต้นทุนต่อหน่วย/ Unit Cost/Break Down</t>
  </si>
  <si>
    <t>แบบแปลนของโครงการ</t>
  </si>
  <si>
    <t>ผังบริเวณ</t>
  </si>
  <si>
    <t>ภาพถ่ายสถานที่ดำเนินการ</t>
  </si>
  <si>
    <t>ไฟล์ PDF และ CD</t>
  </si>
  <si>
    <t>บันทึกการ
ถ่ายโอนสถานีสูบน้ำ</t>
  </si>
  <si>
    <t>เอกสารประกอบอื่นๆ</t>
  </si>
  <si>
    <t>หมายเหตุ</t>
  </si>
  <si>
    <t>แผนพัฒนาท้องถิ่น</t>
  </si>
  <si>
    <t>งบประมาณรวม</t>
  </si>
  <si>
    <t>ก่อสร้าง/ขยายคลองส่งน้ำ (บาท)</t>
  </si>
  <si>
    <t>หมู่ที่</t>
  </si>
  <si>
    <t>5 อปท.</t>
  </si>
  <si>
    <t>กรมชลประทาน</t>
  </si>
  <si>
    <t>อายุสถานีสูบน้ำ (ปี) ตั้งแต่ที่ถ่ายโอน</t>
  </si>
  <si>
    <t>120.154.22</t>
  </si>
  <si>
    <t>120.554.12</t>
  </si>
  <si>
    <t>120.154.23</t>
  </si>
  <si>
    <t>120.554.13</t>
  </si>
  <si>
    <t>120.154.24</t>
  </si>
  <si>
    <t>120.554.14</t>
  </si>
  <si>
    <t>120.154.25</t>
  </si>
  <si>
    <t>120.554.15</t>
  </si>
  <si>
    <t>120.154.26</t>
  </si>
  <si>
    <t>120.554.16</t>
  </si>
  <si>
    <t>120.154.27</t>
  </si>
  <si>
    <t>120.554.17</t>
  </si>
  <si>
    <t>120.154.28</t>
  </si>
  <si>
    <t>120.554.18</t>
  </si>
  <si>
    <t>120.154.29</t>
  </si>
  <si>
    <t>120.554.19</t>
  </si>
  <si>
    <t>120.154.30</t>
  </si>
  <si>
    <t>120.554.20</t>
  </si>
  <si>
    <t>120.154.31</t>
  </si>
  <si>
    <t>120.554.21</t>
  </si>
  <si>
    <t>/</t>
  </si>
  <si>
    <t>รายละเอียดโครงการ (ปริมาณงาน)</t>
  </si>
  <si>
    <t>ขยายคลองส่งน้ำคอนกรีตเสริมเหล็ก ปากกว้าง 1.90 เมตร ก้นกว้าง 0.50 เมตร ลึก 0.65 เมตร หนา 0.10 เมตร ระยะทางรวม 198 เมตร</t>
  </si>
  <si>
    <t>ขยายเขตท่อส่งน้ำยาวประมาณ 530 เมตร ท่อ PVC แข็ง แบบท่อปลายบาน ชนิดต่อด้วยแหวนยาง ขนาดเส้นผ่านศูนย์กลาง 12 นิ้ว</t>
  </si>
  <si>
    <t>หัวกระโหลก (ฟุตวาลย์) กว้าง 14 นิ้ว 350 มิลลิเมตร PN 10 เช็ดวาลย์ ปิด-เปิดน้ำ กว้าง 12 นิ้ว มีระบาย PN 10 บัตเตอร์ฟายวาลย์ กว้าง 12 นิ้ว PN 10</t>
  </si>
  <si>
    <t>โรงสูบเป็นทุ่นแพ มอเตอร์ขนาด 75 KW 1,450 PRM</t>
  </si>
  <si>
    <t>ซ่อมแซมคลองส่งน้ำเข้าพื้นที่เกษตร ยาวรวม 2,000 เมตร หรือมีพื้นที่ซ่อมแซมคอลงส่งน้ำไม่น้อยกว่า 4,700 ตารางเมตร</t>
  </si>
  <si>
    <t>ซ่อมแซมคอลงส่งน้ำ โดยดาดคลองกรีต กว้าง 2.30 เมตร ยาว 1,300 เมตร และคันคลองส่งน้ำผิวหินคลุก กว้าง 4 เมตร ยาว 1,300 เมตร หนา 0.10 เมตร</t>
  </si>
  <si>
    <t>เครื่องสูบน้ำชนิดหอยโข่ง แบบ Horizontal split case pump up รุ่น 250/46 ตู้ควบคุมมอเตอร์ (MCCB) สำหรับมอเตอร์ ขนาด 160 KW ตู้ MDB สำหรับมอเตอร์ ขนาด 160 KW</t>
  </si>
  <si>
    <t>งานเปลี่ยนลูกแพสูบน้ำ จำนวน 2 ลูก รอกโซ่มือ 1 ตัน ยาว 6 เมตร และสายสลิงลากจูง 5 ตัน พร้อมตะขอ 2 ข้าง 10 เมตร</t>
  </si>
  <si>
    <t>เครื่องสูบน้ำชนิดหอยโข่ง และอุปกรณ์ จำนวน 1 ชุด งานรื้อถอน จำนวน 280 ตารางเมตร ซ่อมแซมคอลงส่งน้ำ ยาว 100 เมตร ก่อผนังคลองส่งน้ำ ยาว 100 เมตร</t>
  </si>
  <si>
    <t>ซ่อมแซมคลองส่งน้ำ ยาว 100 เมตร ก่อนังคลองส่งน้ำ ยาว 200 เมตร</t>
  </si>
  <si>
    <t>ปรับปรุงซ่อมแซมสถานีสูบน้ำด้วยไฟฟ้าบ้านนาโพธิ์ หมู่ที่ 8 องค์การบริหารส่วนตำบลโนนสะอาด ตำบลโนนสะอาด อำเภอแวงใหญ่ จังหวัดขอนแก่น</t>
  </si>
  <si>
    <t>2. กรอกจำนวนงบประมาณที่ต้องการขอรับการสนับสนุนให้ตรงช่องที่ต้องการขอ และกรอกงบประมาณตามช่องที่จะต้องการปรับปรุงซ่อมแซมสถานีสูบน้ำ เช่น เครื่องสูบน้ำ, แพสูบน้ำ, ก่อสร้าง/ขยายคลองส่งน้ำ และอื่นๆ (โดยการกรอกงบประมาณให้ตัดหลักร้อยออก เช่น 1,505,200 บาท ให้ตัดเป็น 1,505,000 บาท)</t>
  </si>
  <si>
    <t>1. กรอกรายละเอียดตามหัวข้อ จังหวัด, อำเภอ, ตำบล, อปท.  หมู่ที่, หมู่บ้าน ชื่อโครงการ และรายละเอียดโครงการให้ครบถ้วนและถูกต้อง และกรอกชื่อโครงการสถานีสูบน้ำ ดังตัวอย่าง ดังนี้ "ปรับปรุงซ่อมแซมสถานีสูบน้ำด้วยไฟฟ้าบ้านโนนฆ้อง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จังหวัดขอนแก่น"</t>
  </si>
  <si>
    <t>5. หมายเหตุ</t>
  </si>
  <si>
    <t>4. ตรวจสอบเอกสารแต่ละโครงการมีเอกสารครบถ้วนหรือไม่ โดยทำสัญลักษณ์ / ในช่องแต่ละโครงการ (/ เท่ากับมีเอกสาร และเว้นว่าง เท่ากับไม่มีเอกสาร)</t>
  </si>
  <si>
    <t>รายได้ปี 62</t>
  </si>
  <si>
    <t>บาท</t>
  </si>
  <si>
    <t>ยอดเงินสะสมสุทธิ (ปัจจุบัน)</t>
  </si>
  <si>
    <t>3. กรอกยอดเงินสะสมสุทธิ (ปัจจุบัน), รายได้ปี 62, พื้นที่ที่ได้รับประโยชน์, จำนวนครัวเรือนและประชาชนที่ได้รับประโยชน์, อายุสถานีสูบน้ำ, หน่วยงาน และพิกัด N E ให้ถูกต้อง</t>
  </si>
  <si>
    <t>ตัวอย่างบัญชีสรุปรายละเอียดการพิจารณาวงเงินค่าปรับปรุงซ่อมแซมสถานีสูบน้ำด้วยไฟฟ้า ปีงบประมาณ พ.ศ. 2564</t>
  </si>
  <si>
    <t>นายก อปท. ..............................................................</t>
  </si>
  <si>
    <t>ชื่อ อปท. .........................................................................  อำเภอ ...................................................  จังหวัดอุตรดิตถ์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</si>
</sst>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 wrapText="1" shrinkToFit="1"/>
    </xf>
    <xf numFmtId="3" fontId="4" fillId="0" borderId="1" xfId="0" applyNumberFormat="1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 wrapText="1" shrinkToFit="1"/>
    </xf>
    <xf numFmtId="3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 shrinkToFit="1"/>
    </xf>
    <xf numFmtId="3" fontId="3" fillId="4" borderId="10" xfId="0" applyNumberFormat="1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3" fillId="2" borderId="10" xfId="0" applyNumberFormat="1" applyFont="1" applyFill="1" applyBorder="1" applyAlignment="1">
      <alignment horizontal="center" vertical="center" wrapText="1" shrinkToFit="1"/>
    </xf>
    <xf numFmtId="3" fontId="3" fillId="2" borderId="5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3" fontId="3" fillId="5" borderId="7" xfId="0" applyNumberFormat="1" applyFont="1" applyFill="1" applyBorder="1" applyAlignment="1">
      <alignment horizontal="center" vertical="center" wrapText="1" shrinkToFit="1"/>
    </xf>
    <xf numFmtId="3" fontId="3" fillId="5" borderId="13" xfId="0" applyNumberFormat="1" applyFont="1" applyFill="1" applyBorder="1" applyAlignment="1">
      <alignment horizontal="center" vertical="center" wrapText="1" shrinkToFit="1"/>
    </xf>
    <xf numFmtId="3" fontId="3" fillId="5" borderId="8" xfId="0" applyNumberFormat="1" applyFont="1" applyFill="1" applyBorder="1" applyAlignment="1">
      <alignment horizontal="center" vertical="center" wrapText="1" shrinkToFit="1"/>
    </xf>
    <xf numFmtId="3" fontId="3" fillId="5" borderId="11" xfId="0" applyNumberFormat="1" applyFont="1" applyFill="1" applyBorder="1" applyAlignment="1">
      <alignment horizontal="center" vertical="center" wrapText="1" shrinkToFit="1"/>
    </xf>
    <xf numFmtId="3" fontId="3" fillId="5" borderId="9" xfId="0" applyNumberFormat="1" applyFont="1" applyFill="1" applyBorder="1" applyAlignment="1">
      <alignment horizontal="center" vertical="center" wrapText="1" shrinkToFit="1"/>
    </xf>
    <xf numFmtId="3" fontId="3" fillId="5" borderId="12" xfId="0" applyNumberFormat="1" applyFont="1" applyFill="1" applyBorder="1" applyAlignment="1">
      <alignment horizontal="center" vertical="center" wrapText="1" shrinkToFit="1"/>
    </xf>
    <xf numFmtId="3" fontId="3" fillId="5" borderId="2" xfId="0" applyNumberFormat="1" applyFont="1" applyFill="1" applyBorder="1" applyAlignment="1">
      <alignment horizontal="center" vertical="center" wrapText="1" shrinkToFit="1"/>
    </xf>
    <xf numFmtId="3" fontId="3" fillId="5" borderId="10" xfId="0" applyNumberFormat="1" applyFont="1" applyFill="1" applyBorder="1" applyAlignment="1">
      <alignment horizontal="center" vertical="center" wrapText="1" shrinkToFit="1"/>
    </xf>
    <xf numFmtId="3" fontId="3" fillId="5" borderId="5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4" borderId="5" xfId="0" applyNumberFormat="1" applyFont="1" applyFill="1" applyBorder="1" applyAlignment="1">
      <alignment horizontal="center" vertical="center" wrapText="1" shrinkToFit="1"/>
    </xf>
    <xf numFmtId="3" fontId="3" fillId="4" borderId="7" xfId="0" applyNumberFormat="1" applyFont="1" applyFill="1" applyBorder="1" applyAlignment="1">
      <alignment horizontal="center" vertical="center" wrapText="1" shrinkToFit="1"/>
    </xf>
    <xf numFmtId="3" fontId="3" fillId="4" borderId="8" xfId="0" applyNumberFormat="1" applyFont="1" applyFill="1" applyBorder="1" applyAlignment="1">
      <alignment horizontal="center" vertical="center" wrapText="1" shrinkToFit="1"/>
    </xf>
    <xf numFmtId="3" fontId="3" fillId="4" borderId="11" xfId="0" applyNumberFormat="1" applyFont="1" applyFill="1" applyBorder="1" applyAlignment="1">
      <alignment horizontal="center" vertical="center" wrapText="1" shrinkToFit="1"/>
    </xf>
    <xf numFmtId="3" fontId="3" fillId="4" borderId="12" xfId="0" applyNumberFormat="1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left" vertical="top" wrapText="1" shrinkToFit="1"/>
    </xf>
    <xf numFmtId="3" fontId="9" fillId="4" borderId="3" xfId="0" applyNumberFormat="1" applyFont="1" applyFill="1" applyBorder="1" applyAlignment="1">
      <alignment horizontal="center" vertical="top" wrapText="1"/>
    </xf>
    <xf numFmtId="3" fontId="9" fillId="4" borderId="6" xfId="0" applyNumberFormat="1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tabSelected="1" topLeftCell="M4" zoomScale="80" zoomScaleNormal="80" workbookViewId="0">
      <selection activeCell="AD23" sqref="AD23:AK23"/>
    </sheetView>
  </sheetViews>
  <sheetFormatPr defaultColWidth="9.125" defaultRowHeight="21"/>
  <cols>
    <col min="1" max="1" width="5.25" style="18" bestFit="1" customWidth="1"/>
    <col min="2" max="2" width="7.25" style="19" bestFit="1" customWidth="1"/>
    <col min="3" max="3" width="6" style="19" bestFit="1" customWidth="1"/>
    <col min="4" max="4" width="5.625" style="19" bestFit="1" customWidth="1"/>
    <col min="5" max="5" width="5.25" style="19" bestFit="1" customWidth="1"/>
    <col min="6" max="6" width="13.375" style="19" customWidth="1"/>
    <col min="7" max="7" width="4.875" style="18" bestFit="1" customWidth="1"/>
    <col min="8" max="8" width="12.125" style="18" bestFit="1" customWidth="1"/>
    <col min="9" max="9" width="12.375" style="13" customWidth="1"/>
    <col min="10" max="10" width="16.375" style="13" bestFit="1" customWidth="1"/>
    <col min="11" max="11" width="9.125" style="13"/>
    <col min="12" max="12" width="7.125" style="13" bestFit="1" customWidth="1"/>
    <col min="13" max="13" width="14" style="13" customWidth="1"/>
    <col min="14" max="14" width="5.125" style="13" bestFit="1" customWidth="1"/>
    <col min="15" max="17" width="10.25" style="13" customWidth="1"/>
    <col min="18" max="18" width="12" style="13" customWidth="1"/>
    <col min="19" max="19" width="8.625" style="13" customWidth="1"/>
    <col min="20" max="20" width="6.875" style="13" customWidth="1"/>
    <col min="21" max="21" width="9.125" style="13" customWidth="1"/>
    <col min="22" max="22" width="9.125" style="13"/>
    <col min="23" max="23" width="6.125" style="13" customWidth="1"/>
    <col min="24" max="24" width="7" style="13" customWidth="1"/>
    <col min="25" max="25" width="10.375" style="13" customWidth="1"/>
    <col min="26" max="26" width="8.75" style="13" customWidth="1"/>
    <col min="27" max="29" width="9.125" style="13"/>
    <col min="30" max="30" width="5.875" style="13" customWidth="1"/>
    <col min="31" max="31" width="8" style="13" customWidth="1"/>
    <col min="32" max="32" width="13.125" style="13" customWidth="1"/>
    <col min="33" max="33" width="9.125" style="13"/>
    <col min="34" max="34" width="7.625" style="13" customWidth="1"/>
    <col min="35" max="35" width="9.125" style="13"/>
    <col min="36" max="36" width="7.875" style="13" customWidth="1"/>
    <col min="37" max="38" width="9.125" style="13"/>
    <col min="39" max="39" width="7" style="13" customWidth="1"/>
    <col min="40" max="16384" width="9.125" style="13"/>
  </cols>
  <sheetData>
    <row r="1" spans="1:39">
      <c r="M1" s="20"/>
      <c r="AL1" s="51" t="s">
        <v>52</v>
      </c>
      <c r="AM1" s="51"/>
    </row>
    <row r="2" spans="1:39" ht="21.75" customHeight="1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21.75" customHeight="1">
      <c r="A3" s="57" t="s">
        <v>131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8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3"/>
      <c r="Q4" s="23"/>
      <c r="R4" s="21"/>
      <c r="S4" s="21"/>
      <c r="T4" s="21"/>
      <c r="U4" s="21"/>
      <c r="V4" s="21"/>
      <c r="W4" s="21"/>
      <c r="X4" s="21"/>
    </row>
    <row r="5" spans="1:39" ht="21.75" customHeight="1">
      <c r="A5" s="63" t="s">
        <v>0</v>
      </c>
      <c r="B5" s="63" t="s">
        <v>1</v>
      </c>
      <c r="C5" s="38" t="s">
        <v>2</v>
      </c>
      <c r="D5" s="38" t="s">
        <v>7</v>
      </c>
      <c r="E5" s="38" t="s">
        <v>6</v>
      </c>
      <c r="F5" s="38" t="s">
        <v>3</v>
      </c>
      <c r="G5" s="38" t="s">
        <v>84</v>
      </c>
      <c r="H5" s="38" t="s">
        <v>43</v>
      </c>
      <c r="I5" s="38" t="s">
        <v>8</v>
      </c>
      <c r="J5" s="38" t="s">
        <v>109</v>
      </c>
      <c r="K5" s="42" t="s">
        <v>9</v>
      </c>
      <c r="L5" s="43"/>
      <c r="M5" s="43"/>
      <c r="N5" s="44"/>
      <c r="O5" s="48" t="s">
        <v>82</v>
      </c>
      <c r="P5" s="36" t="s">
        <v>127</v>
      </c>
      <c r="Q5" s="36" t="s">
        <v>125</v>
      </c>
      <c r="R5" s="36" t="s">
        <v>29</v>
      </c>
      <c r="S5" s="59" t="s">
        <v>63</v>
      </c>
      <c r="T5" s="60"/>
      <c r="U5" s="36" t="s">
        <v>59</v>
      </c>
      <c r="V5" s="36" t="s">
        <v>30</v>
      </c>
      <c r="W5" s="59" t="s">
        <v>56</v>
      </c>
      <c r="X5" s="60"/>
      <c r="Y5" s="32" t="s">
        <v>69</v>
      </c>
      <c r="Z5" s="32"/>
      <c r="AA5" s="32"/>
      <c r="AB5" s="33" t="s">
        <v>79</v>
      </c>
      <c r="AC5" s="34"/>
      <c r="AD5" s="34"/>
      <c r="AE5" s="34"/>
      <c r="AF5" s="34"/>
      <c r="AG5" s="34"/>
      <c r="AH5" s="34"/>
      <c r="AI5" s="34"/>
      <c r="AJ5" s="34"/>
      <c r="AK5" s="34"/>
      <c r="AL5" s="35"/>
      <c r="AM5" s="54" t="s">
        <v>80</v>
      </c>
    </row>
    <row r="6" spans="1:39" ht="75">
      <c r="A6" s="63"/>
      <c r="B6" s="63"/>
      <c r="C6" s="39"/>
      <c r="D6" s="39"/>
      <c r="E6" s="39"/>
      <c r="F6" s="39"/>
      <c r="G6" s="39"/>
      <c r="H6" s="39"/>
      <c r="I6" s="39"/>
      <c r="J6" s="39"/>
      <c r="K6" s="45"/>
      <c r="L6" s="46"/>
      <c r="M6" s="46"/>
      <c r="N6" s="47"/>
      <c r="O6" s="49"/>
      <c r="P6" s="37"/>
      <c r="Q6" s="37"/>
      <c r="R6" s="37"/>
      <c r="S6" s="61"/>
      <c r="T6" s="62"/>
      <c r="U6" s="37"/>
      <c r="V6" s="37"/>
      <c r="W6" s="61"/>
      <c r="X6" s="62"/>
      <c r="Y6" s="28" t="s">
        <v>65</v>
      </c>
      <c r="Z6" s="28" t="s">
        <v>66</v>
      </c>
      <c r="AA6" s="28" t="s">
        <v>67</v>
      </c>
      <c r="AB6" s="28" t="s">
        <v>68</v>
      </c>
      <c r="AC6" s="28" t="s">
        <v>70</v>
      </c>
      <c r="AD6" s="28" t="s">
        <v>71</v>
      </c>
      <c r="AE6" s="28" t="s">
        <v>72</v>
      </c>
      <c r="AF6" s="28" t="s">
        <v>73</v>
      </c>
      <c r="AG6" s="28" t="s">
        <v>74</v>
      </c>
      <c r="AH6" s="28" t="s">
        <v>75</v>
      </c>
      <c r="AI6" s="28" t="s">
        <v>76</v>
      </c>
      <c r="AJ6" s="28" t="s">
        <v>81</v>
      </c>
      <c r="AK6" s="28" t="s">
        <v>78</v>
      </c>
      <c r="AL6" s="28" t="s">
        <v>77</v>
      </c>
      <c r="AM6" s="55"/>
    </row>
    <row r="7" spans="1:39" ht="31.5">
      <c r="A7" s="63"/>
      <c r="B7" s="63"/>
      <c r="C7" s="40"/>
      <c r="D7" s="40"/>
      <c r="E7" s="40"/>
      <c r="F7" s="40"/>
      <c r="G7" s="40"/>
      <c r="H7" s="40"/>
      <c r="I7" s="40"/>
      <c r="J7" s="40"/>
      <c r="K7" s="24" t="s">
        <v>26</v>
      </c>
      <c r="L7" s="24" t="s">
        <v>27</v>
      </c>
      <c r="M7" s="24" t="s">
        <v>83</v>
      </c>
      <c r="N7" s="24" t="s">
        <v>28</v>
      </c>
      <c r="O7" s="50"/>
      <c r="P7" s="25" t="s">
        <v>126</v>
      </c>
      <c r="Q7" s="25" t="s">
        <v>126</v>
      </c>
      <c r="R7" s="58"/>
      <c r="S7" s="25" t="s">
        <v>61</v>
      </c>
      <c r="T7" s="25" t="s">
        <v>62</v>
      </c>
      <c r="U7" s="58"/>
      <c r="V7" s="58"/>
      <c r="W7" s="25" t="s">
        <v>57</v>
      </c>
      <c r="X7" s="25" t="s">
        <v>58</v>
      </c>
      <c r="Y7" s="28" t="s">
        <v>64</v>
      </c>
      <c r="Z7" s="28" t="s">
        <v>64</v>
      </c>
      <c r="AA7" s="28" t="s">
        <v>64</v>
      </c>
      <c r="AB7" s="28" t="s">
        <v>64</v>
      </c>
      <c r="AC7" s="28" t="s">
        <v>64</v>
      </c>
      <c r="AD7" s="28" t="s">
        <v>64</v>
      </c>
      <c r="AE7" s="28" t="s">
        <v>64</v>
      </c>
      <c r="AF7" s="28" t="s">
        <v>64</v>
      </c>
      <c r="AG7" s="28" t="s">
        <v>64</v>
      </c>
      <c r="AH7" s="28" t="s">
        <v>64</v>
      </c>
      <c r="AI7" s="28" t="s">
        <v>64</v>
      </c>
      <c r="AJ7" s="28" t="s">
        <v>64</v>
      </c>
      <c r="AK7" s="28" t="s">
        <v>64</v>
      </c>
      <c r="AL7" s="28" t="s">
        <v>64</v>
      </c>
      <c r="AM7" s="56"/>
    </row>
    <row r="8" spans="1:39" ht="18.75">
      <c r="A8" s="1">
        <v>1</v>
      </c>
      <c r="B8" s="3"/>
      <c r="C8" s="3"/>
      <c r="D8" s="3"/>
      <c r="E8" s="3"/>
      <c r="F8" s="5"/>
      <c r="G8" s="3"/>
      <c r="H8" s="5"/>
      <c r="I8" s="11"/>
      <c r="J8" s="11"/>
      <c r="K8" s="2"/>
      <c r="L8" s="2"/>
      <c r="M8" s="2"/>
      <c r="N8" s="2"/>
      <c r="O8" s="9"/>
      <c r="P8" s="9"/>
      <c r="Q8" s="9"/>
      <c r="R8" s="10"/>
      <c r="S8" s="10"/>
      <c r="T8" s="10"/>
      <c r="U8" s="10"/>
      <c r="V8" s="10"/>
      <c r="W8" s="10"/>
      <c r="X8" s="10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8.75">
      <c r="A9" s="1">
        <v>2</v>
      </c>
      <c r="B9" s="3"/>
      <c r="C9" s="3"/>
      <c r="D9" s="3"/>
      <c r="E9" s="3"/>
      <c r="F9" s="5"/>
      <c r="G9" s="3"/>
      <c r="H9" s="5"/>
      <c r="I9" s="11"/>
      <c r="J9" s="11"/>
      <c r="K9" s="2"/>
      <c r="L9" s="2"/>
      <c r="M9" s="2"/>
      <c r="N9" s="2"/>
      <c r="O9" s="9"/>
      <c r="P9" s="9"/>
      <c r="Q9" s="9"/>
      <c r="R9" s="2"/>
      <c r="S9" s="2"/>
      <c r="T9" s="2"/>
      <c r="U9" s="2"/>
      <c r="V9" s="2"/>
      <c r="W9" s="2"/>
      <c r="X9" s="2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8.75">
      <c r="A10" s="1">
        <v>3</v>
      </c>
      <c r="B10" s="3"/>
      <c r="C10" s="3"/>
      <c r="D10" s="3"/>
      <c r="E10" s="3"/>
      <c r="F10" s="5"/>
      <c r="G10" s="3"/>
      <c r="H10" s="5"/>
      <c r="I10" s="11"/>
      <c r="J10" s="11"/>
      <c r="K10" s="2"/>
      <c r="L10" s="2"/>
      <c r="M10" s="2"/>
      <c r="N10" s="2"/>
      <c r="O10" s="9"/>
      <c r="P10" s="9"/>
      <c r="Q10" s="9"/>
      <c r="R10" s="2"/>
      <c r="S10" s="2"/>
      <c r="T10" s="2"/>
      <c r="U10" s="2"/>
      <c r="V10" s="2"/>
      <c r="W10" s="2"/>
      <c r="X10" s="2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8.75">
      <c r="A11" s="14">
        <v>4</v>
      </c>
      <c r="B11" s="7"/>
      <c r="C11" s="7"/>
      <c r="D11" s="7"/>
      <c r="E11" s="7"/>
      <c r="F11" s="4"/>
      <c r="G11" s="7"/>
      <c r="H11" s="4"/>
      <c r="I11" s="11"/>
      <c r="J11" s="11"/>
      <c r="K11" s="10"/>
      <c r="L11" s="10"/>
      <c r="M11" s="10"/>
      <c r="N11" s="10"/>
      <c r="O11" s="15"/>
      <c r="P11" s="15"/>
      <c r="Q11" s="15"/>
      <c r="R11" s="10"/>
      <c r="S11" s="10"/>
      <c r="T11" s="10"/>
      <c r="U11" s="10"/>
      <c r="V11" s="10"/>
      <c r="W11" s="10"/>
      <c r="X11" s="10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8.75">
      <c r="A12" s="14">
        <v>5</v>
      </c>
      <c r="B12" s="7"/>
      <c r="C12" s="7"/>
      <c r="D12" s="7"/>
      <c r="E12" s="7"/>
      <c r="F12" s="4"/>
      <c r="G12" s="7"/>
      <c r="H12" s="4"/>
      <c r="I12" s="11"/>
      <c r="J12" s="11"/>
      <c r="K12" s="10"/>
      <c r="L12" s="10"/>
      <c r="M12" s="10"/>
      <c r="N12" s="10"/>
      <c r="O12" s="15"/>
      <c r="P12" s="15"/>
      <c r="Q12" s="15"/>
      <c r="R12" s="10"/>
      <c r="S12" s="10"/>
      <c r="T12" s="10"/>
      <c r="U12" s="10"/>
      <c r="V12" s="10"/>
      <c r="W12" s="10"/>
      <c r="X12" s="10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8.75">
      <c r="A13" s="14">
        <v>6</v>
      </c>
      <c r="B13" s="7"/>
      <c r="C13" s="7"/>
      <c r="D13" s="7"/>
      <c r="E13" s="7"/>
      <c r="F13" s="4"/>
      <c r="G13" s="7"/>
      <c r="H13" s="4"/>
      <c r="I13" s="11"/>
      <c r="J13" s="11"/>
      <c r="K13" s="10"/>
      <c r="L13" s="10"/>
      <c r="M13" s="10"/>
      <c r="N13" s="10"/>
      <c r="O13" s="15"/>
      <c r="P13" s="15"/>
      <c r="Q13" s="15"/>
      <c r="R13" s="10"/>
      <c r="S13" s="10"/>
      <c r="T13" s="10"/>
      <c r="U13" s="10"/>
      <c r="V13" s="10"/>
      <c r="W13" s="10"/>
      <c r="X13" s="10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8.75">
      <c r="A14" s="14">
        <v>7</v>
      </c>
      <c r="B14" s="7"/>
      <c r="C14" s="7"/>
      <c r="D14" s="7"/>
      <c r="E14" s="7"/>
      <c r="F14" s="4"/>
      <c r="G14" s="7"/>
      <c r="H14" s="4"/>
      <c r="I14" s="11"/>
      <c r="J14" s="11"/>
      <c r="K14" s="10"/>
      <c r="L14" s="10"/>
      <c r="M14" s="10"/>
      <c r="N14" s="10"/>
      <c r="O14" s="15"/>
      <c r="P14" s="15"/>
      <c r="Q14" s="15"/>
      <c r="R14" s="10"/>
      <c r="S14" s="10"/>
      <c r="T14" s="10"/>
      <c r="U14" s="10"/>
      <c r="V14" s="10"/>
      <c r="W14" s="10"/>
      <c r="X14" s="10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8.75">
      <c r="A15" s="14">
        <v>8</v>
      </c>
      <c r="B15" s="7"/>
      <c r="C15" s="7"/>
      <c r="D15" s="7"/>
      <c r="E15" s="7"/>
      <c r="F15" s="4"/>
      <c r="G15" s="7"/>
      <c r="H15" s="4"/>
      <c r="I15" s="11"/>
      <c r="J15" s="11"/>
      <c r="K15" s="10"/>
      <c r="L15" s="10"/>
      <c r="M15" s="10"/>
      <c r="N15" s="10"/>
      <c r="O15" s="15"/>
      <c r="P15" s="15"/>
      <c r="Q15" s="15"/>
      <c r="R15" s="10"/>
      <c r="S15" s="10"/>
      <c r="T15" s="10"/>
      <c r="U15" s="10"/>
      <c r="V15" s="10"/>
      <c r="W15" s="10"/>
      <c r="X15" s="10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8.75">
      <c r="A16" s="14">
        <v>9</v>
      </c>
      <c r="B16" s="7"/>
      <c r="C16" s="7"/>
      <c r="D16" s="7"/>
      <c r="E16" s="7"/>
      <c r="F16" s="6"/>
      <c r="G16" s="16"/>
      <c r="H16" s="6"/>
      <c r="I16" s="11"/>
      <c r="J16" s="11"/>
      <c r="K16" s="10"/>
      <c r="L16" s="10"/>
      <c r="M16" s="10"/>
      <c r="N16" s="10"/>
      <c r="O16" s="15"/>
      <c r="P16" s="15"/>
      <c r="Q16" s="15"/>
      <c r="R16" s="10"/>
      <c r="S16" s="10"/>
      <c r="T16" s="10"/>
      <c r="U16" s="10"/>
      <c r="V16" s="10"/>
      <c r="W16" s="10"/>
      <c r="X16" s="10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8.75">
      <c r="A17" s="14">
        <v>10</v>
      </c>
      <c r="B17" s="7"/>
      <c r="C17" s="7"/>
      <c r="D17" s="7"/>
      <c r="E17" s="7"/>
      <c r="F17" s="4"/>
      <c r="G17" s="7"/>
      <c r="H17" s="4"/>
      <c r="I17" s="11"/>
      <c r="J17" s="11"/>
      <c r="K17" s="10"/>
      <c r="L17" s="10"/>
      <c r="M17" s="10"/>
      <c r="N17" s="10"/>
      <c r="O17" s="15"/>
      <c r="P17" s="15"/>
      <c r="Q17" s="15"/>
      <c r="R17" s="10"/>
      <c r="S17" s="10"/>
      <c r="T17" s="10"/>
      <c r="U17" s="10"/>
      <c r="V17" s="10"/>
      <c r="W17" s="10"/>
      <c r="X17" s="10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ht="18.75">
      <c r="A18" s="17" t="s">
        <v>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/>
      <c r="P18" s="15"/>
      <c r="Q18" s="15"/>
      <c r="R18" s="12"/>
      <c r="S18" s="12"/>
      <c r="T18" s="12"/>
      <c r="U18" s="12"/>
      <c r="V18" s="12"/>
      <c r="W18" s="12"/>
      <c r="X18" s="12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20" spans="1:39" ht="45" customHeight="1">
      <c r="B20" s="64" t="s">
        <v>122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39" ht="45" customHeight="1">
      <c r="B21" s="64" t="s">
        <v>121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AD21" s="52" t="s">
        <v>53</v>
      </c>
      <c r="AE21" s="52"/>
      <c r="AF21" s="52"/>
      <c r="AG21" s="52"/>
      <c r="AH21" s="52"/>
      <c r="AI21" s="52"/>
      <c r="AJ21" s="52"/>
      <c r="AK21" s="52"/>
    </row>
    <row r="22" spans="1:39" ht="24" customHeight="1">
      <c r="B22" s="64" t="s">
        <v>128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AD22" s="53" t="s">
        <v>54</v>
      </c>
      <c r="AE22" s="53"/>
      <c r="AF22" s="53"/>
      <c r="AG22" s="53"/>
      <c r="AH22" s="53"/>
      <c r="AI22" s="53"/>
      <c r="AJ22" s="53"/>
      <c r="AK22" s="53"/>
    </row>
    <row r="23" spans="1:39" ht="24" customHeight="1">
      <c r="B23" s="64" t="s">
        <v>124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AD23" s="53" t="s">
        <v>130</v>
      </c>
      <c r="AE23" s="53"/>
      <c r="AF23" s="53"/>
      <c r="AG23" s="53"/>
      <c r="AH23" s="53"/>
      <c r="AI23" s="53"/>
      <c r="AJ23" s="53"/>
      <c r="AK23" s="53"/>
    </row>
    <row r="24" spans="1:39">
      <c r="B24" s="64" t="s">
        <v>123</v>
      </c>
      <c r="C24" s="64"/>
      <c r="D24" s="64"/>
      <c r="E24" s="64"/>
      <c r="F24" s="64"/>
      <c r="G24" s="64"/>
      <c r="H24" s="64"/>
      <c r="I24" s="64"/>
      <c r="J24" s="64"/>
      <c r="K24" s="41"/>
      <c r="L24" s="41"/>
      <c r="M24" s="41"/>
      <c r="N24" s="41"/>
      <c r="O24" s="41"/>
      <c r="P24" s="22"/>
      <c r="Q24" s="22"/>
      <c r="AD24" s="53" t="s">
        <v>55</v>
      </c>
      <c r="AE24" s="53"/>
      <c r="AF24" s="53"/>
      <c r="AG24" s="53"/>
      <c r="AH24" s="53"/>
      <c r="AI24" s="53"/>
      <c r="AJ24" s="53"/>
      <c r="AK24" s="53"/>
    </row>
  </sheetData>
  <mergeCells count="35">
    <mergeCell ref="A3:AM3"/>
    <mergeCell ref="AL1:AM1"/>
    <mergeCell ref="AD21:AK21"/>
    <mergeCell ref="AD22:AK22"/>
    <mergeCell ref="AD23:AK23"/>
    <mergeCell ref="AD24:AK24"/>
    <mergeCell ref="AM5:AM7"/>
    <mergeCell ref="A2:AM2"/>
    <mergeCell ref="G5:G7"/>
    <mergeCell ref="H5:H7"/>
    <mergeCell ref="V5:V7"/>
    <mergeCell ref="W5:X6"/>
    <mergeCell ref="S5:T6"/>
    <mergeCell ref="R5:R7"/>
    <mergeCell ref="U5:U7"/>
    <mergeCell ref="A5:A7"/>
    <mergeCell ref="B5:B7"/>
    <mergeCell ref="C5:C7"/>
    <mergeCell ref="D5:D7"/>
    <mergeCell ref="E5:E7"/>
    <mergeCell ref="K24:O24"/>
    <mergeCell ref="K5:N6"/>
    <mergeCell ref="O5:O7"/>
    <mergeCell ref="B24:J24"/>
    <mergeCell ref="B20:R20"/>
    <mergeCell ref="B21:R21"/>
    <mergeCell ref="B22:R22"/>
    <mergeCell ref="B23:R23"/>
    <mergeCell ref="Y5:AA5"/>
    <mergeCell ref="AB5:AL5"/>
    <mergeCell ref="P5:P6"/>
    <mergeCell ref="Q5:Q6"/>
    <mergeCell ref="F5:F7"/>
    <mergeCell ref="I5:I7"/>
    <mergeCell ref="J5:J7"/>
  </mergeCells>
  <pageMargins left="0.16" right="0.16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topLeftCell="K22" zoomScale="70" zoomScaleNormal="70" workbookViewId="0">
      <selection activeCell="Q16" sqref="Q16"/>
    </sheetView>
  </sheetViews>
  <sheetFormatPr defaultColWidth="9.125" defaultRowHeight="21"/>
  <cols>
    <col min="1" max="1" width="5.25" style="18" bestFit="1" customWidth="1"/>
    <col min="2" max="3" width="7.75" style="19" bestFit="1" customWidth="1"/>
    <col min="4" max="4" width="9.125" style="19" bestFit="1" customWidth="1"/>
    <col min="5" max="5" width="12.75" style="19" bestFit="1" customWidth="1"/>
    <col min="6" max="6" width="16" style="19" customWidth="1"/>
    <col min="7" max="7" width="4.875" style="18" bestFit="1" customWidth="1"/>
    <col min="8" max="8" width="15.125" style="18" customWidth="1"/>
    <col min="9" max="9" width="34.125" style="13" customWidth="1"/>
    <col min="10" max="10" width="24.75" style="13" customWidth="1"/>
    <col min="11" max="12" width="9.875" style="13" bestFit="1" customWidth="1"/>
    <col min="13" max="13" width="14" style="13" customWidth="1"/>
    <col min="14" max="14" width="9.875" style="13" bestFit="1" customWidth="1"/>
    <col min="15" max="15" width="13" style="13" bestFit="1" customWidth="1"/>
    <col min="16" max="17" width="13" style="13" customWidth="1"/>
    <col min="18" max="18" width="12" style="13" customWidth="1"/>
    <col min="19" max="19" width="8.625" style="13" customWidth="1"/>
    <col min="20" max="20" width="6.875" style="13" customWidth="1"/>
    <col min="21" max="21" width="9.125" style="13" customWidth="1"/>
    <col min="22" max="22" width="9.125" style="13"/>
    <col min="23" max="23" width="6.125" style="13" customWidth="1"/>
    <col min="24" max="24" width="7" style="13" customWidth="1"/>
    <col min="25" max="25" width="10.375" style="13" customWidth="1"/>
    <col min="26" max="26" width="8.75" style="13" customWidth="1"/>
    <col min="27" max="29" width="9.125" style="13"/>
    <col min="30" max="30" width="5.875" style="13" customWidth="1"/>
    <col min="31" max="31" width="8" style="13" customWidth="1"/>
    <col min="32" max="32" width="13.125" style="13" customWidth="1"/>
    <col min="33" max="33" width="9.125" style="13"/>
    <col min="34" max="34" width="7.625" style="13" customWidth="1"/>
    <col min="35" max="35" width="9.125" style="13"/>
    <col min="36" max="36" width="7.875" style="13" customWidth="1"/>
    <col min="37" max="38" width="9.125" style="13"/>
    <col min="39" max="39" width="7" style="13" customWidth="1"/>
    <col min="40" max="16384" width="9.125" style="13"/>
  </cols>
  <sheetData>
    <row r="1" spans="1:39">
      <c r="M1" s="20"/>
      <c r="AL1" s="51" t="s">
        <v>52</v>
      </c>
      <c r="AM1" s="51"/>
    </row>
    <row r="2" spans="1:39" ht="21.75" customHeight="1">
      <c r="A2" s="57" t="s">
        <v>129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21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3"/>
      <c r="Q3" s="23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30" customFormat="1">
      <c r="A4" s="69">
        <v>1</v>
      </c>
      <c r="B4" s="69"/>
      <c r="C4" s="69"/>
      <c r="D4" s="69"/>
      <c r="E4" s="69"/>
      <c r="F4" s="69"/>
      <c r="G4" s="69"/>
      <c r="H4" s="69"/>
      <c r="I4" s="69"/>
      <c r="J4" s="69"/>
      <c r="K4" s="70">
        <v>2</v>
      </c>
      <c r="L4" s="70"/>
      <c r="M4" s="70"/>
      <c r="N4" s="70"/>
      <c r="O4" s="70"/>
      <c r="P4" s="65">
        <v>3</v>
      </c>
      <c r="Q4" s="66"/>
      <c r="R4" s="66"/>
      <c r="S4" s="66"/>
      <c r="T4" s="66"/>
      <c r="U4" s="66"/>
      <c r="V4" s="66"/>
      <c r="W4" s="66"/>
      <c r="X4" s="67"/>
      <c r="Y4" s="68">
        <v>4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31">
        <v>5</v>
      </c>
    </row>
    <row r="5" spans="1:39" ht="21.75" customHeight="1">
      <c r="A5" s="63" t="s">
        <v>0</v>
      </c>
      <c r="B5" s="63" t="s">
        <v>1</v>
      </c>
      <c r="C5" s="38" t="s">
        <v>2</v>
      </c>
      <c r="D5" s="38" t="s">
        <v>7</v>
      </c>
      <c r="E5" s="38" t="s">
        <v>6</v>
      </c>
      <c r="F5" s="38" t="s">
        <v>3</v>
      </c>
      <c r="G5" s="38" t="s">
        <v>84</v>
      </c>
      <c r="H5" s="38" t="s">
        <v>43</v>
      </c>
      <c r="I5" s="38" t="s">
        <v>8</v>
      </c>
      <c r="J5" s="38" t="s">
        <v>109</v>
      </c>
      <c r="K5" s="42" t="s">
        <v>9</v>
      </c>
      <c r="L5" s="43"/>
      <c r="M5" s="43"/>
      <c r="N5" s="44"/>
      <c r="O5" s="48" t="s">
        <v>82</v>
      </c>
      <c r="P5" s="36" t="s">
        <v>127</v>
      </c>
      <c r="Q5" s="36" t="s">
        <v>125</v>
      </c>
      <c r="R5" s="36" t="s">
        <v>29</v>
      </c>
      <c r="S5" s="59" t="s">
        <v>63</v>
      </c>
      <c r="T5" s="60"/>
      <c r="U5" s="36" t="s">
        <v>59</v>
      </c>
      <c r="V5" s="36" t="s">
        <v>87</v>
      </c>
      <c r="W5" s="59" t="s">
        <v>56</v>
      </c>
      <c r="X5" s="60"/>
      <c r="Y5" s="32" t="s">
        <v>69</v>
      </c>
      <c r="Z5" s="32"/>
      <c r="AA5" s="32"/>
      <c r="AB5" s="33" t="s">
        <v>79</v>
      </c>
      <c r="AC5" s="34"/>
      <c r="AD5" s="34"/>
      <c r="AE5" s="34"/>
      <c r="AF5" s="34"/>
      <c r="AG5" s="34"/>
      <c r="AH5" s="34"/>
      <c r="AI5" s="34"/>
      <c r="AJ5" s="34"/>
      <c r="AK5" s="34"/>
      <c r="AL5" s="35"/>
      <c r="AM5" s="54" t="s">
        <v>80</v>
      </c>
    </row>
    <row r="6" spans="1:39" ht="75">
      <c r="A6" s="63"/>
      <c r="B6" s="63"/>
      <c r="C6" s="39"/>
      <c r="D6" s="39"/>
      <c r="E6" s="39"/>
      <c r="F6" s="39"/>
      <c r="G6" s="39"/>
      <c r="H6" s="39"/>
      <c r="I6" s="39"/>
      <c r="J6" s="39"/>
      <c r="K6" s="45"/>
      <c r="L6" s="46"/>
      <c r="M6" s="46"/>
      <c r="N6" s="47"/>
      <c r="O6" s="49"/>
      <c r="P6" s="37"/>
      <c r="Q6" s="37"/>
      <c r="R6" s="37"/>
      <c r="S6" s="61"/>
      <c r="T6" s="62"/>
      <c r="U6" s="37"/>
      <c r="V6" s="37"/>
      <c r="W6" s="61"/>
      <c r="X6" s="62"/>
      <c r="Y6" s="28" t="s">
        <v>65</v>
      </c>
      <c r="Z6" s="28" t="s">
        <v>66</v>
      </c>
      <c r="AA6" s="28" t="s">
        <v>67</v>
      </c>
      <c r="AB6" s="28" t="s">
        <v>68</v>
      </c>
      <c r="AC6" s="28" t="s">
        <v>70</v>
      </c>
      <c r="AD6" s="28" t="s">
        <v>71</v>
      </c>
      <c r="AE6" s="28" t="s">
        <v>72</v>
      </c>
      <c r="AF6" s="28" t="s">
        <v>73</v>
      </c>
      <c r="AG6" s="28" t="s">
        <v>74</v>
      </c>
      <c r="AH6" s="28" t="s">
        <v>75</v>
      </c>
      <c r="AI6" s="28" t="s">
        <v>76</v>
      </c>
      <c r="AJ6" s="28" t="s">
        <v>81</v>
      </c>
      <c r="AK6" s="28" t="s">
        <v>78</v>
      </c>
      <c r="AL6" s="28" t="s">
        <v>77</v>
      </c>
      <c r="AM6" s="55"/>
    </row>
    <row r="7" spans="1:39" ht="31.5">
      <c r="A7" s="63"/>
      <c r="B7" s="63"/>
      <c r="C7" s="40"/>
      <c r="D7" s="40"/>
      <c r="E7" s="40"/>
      <c r="F7" s="40"/>
      <c r="G7" s="40"/>
      <c r="H7" s="40"/>
      <c r="I7" s="40"/>
      <c r="J7" s="40"/>
      <c r="K7" s="24" t="s">
        <v>26</v>
      </c>
      <c r="L7" s="24" t="s">
        <v>27</v>
      </c>
      <c r="M7" s="24" t="s">
        <v>83</v>
      </c>
      <c r="N7" s="24" t="s">
        <v>28</v>
      </c>
      <c r="O7" s="50"/>
      <c r="P7" s="25" t="s">
        <v>126</v>
      </c>
      <c r="Q7" s="25" t="s">
        <v>126</v>
      </c>
      <c r="R7" s="58"/>
      <c r="S7" s="25" t="s">
        <v>61</v>
      </c>
      <c r="T7" s="25" t="s">
        <v>62</v>
      </c>
      <c r="U7" s="58"/>
      <c r="V7" s="58"/>
      <c r="W7" s="25" t="s">
        <v>57</v>
      </c>
      <c r="X7" s="25" t="s">
        <v>58</v>
      </c>
      <c r="Y7" s="28" t="s">
        <v>64</v>
      </c>
      <c r="Z7" s="28" t="s">
        <v>64</v>
      </c>
      <c r="AA7" s="28" t="s">
        <v>64</v>
      </c>
      <c r="AB7" s="28" t="s">
        <v>64</v>
      </c>
      <c r="AC7" s="28" t="s">
        <v>64</v>
      </c>
      <c r="AD7" s="28" t="s">
        <v>64</v>
      </c>
      <c r="AE7" s="28" t="s">
        <v>64</v>
      </c>
      <c r="AF7" s="28" t="s">
        <v>64</v>
      </c>
      <c r="AG7" s="28" t="s">
        <v>64</v>
      </c>
      <c r="AH7" s="28" t="s">
        <v>64</v>
      </c>
      <c r="AI7" s="28" t="s">
        <v>64</v>
      </c>
      <c r="AJ7" s="28" t="s">
        <v>64</v>
      </c>
      <c r="AK7" s="28" t="s">
        <v>64</v>
      </c>
      <c r="AL7" s="28" t="s">
        <v>64</v>
      </c>
      <c r="AM7" s="56"/>
    </row>
    <row r="8" spans="1:39" ht="93.75">
      <c r="A8" s="1">
        <v>1</v>
      </c>
      <c r="B8" s="3" t="s">
        <v>10</v>
      </c>
      <c r="C8" s="3" t="s">
        <v>11</v>
      </c>
      <c r="D8" s="3" t="s">
        <v>12</v>
      </c>
      <c r="E8" s="3" t="s">
        <v>13</v>
      </c>
      <c r="F8" s="5" t="s">
        <v>41</v>
      </c>
      <c r="G8" s="3">
        <v>7</v>
      </c>
      <c r="H8" s="5" t="s">
        <v>41</v>
      </c>
      <c r="I8" s="11" t="s">
        <v>31</v>
      </c>
      <c r="J8" s="11" t="s">
        <v>112</v>
      </c>
      <c r="K8" s="2">
        <v>1000000</v>
      </c>
      <c r="L8" s="2">
        <v>403000</v>
      </c>
      <c r="M8" s="2"/>
      <c r="N8" s="2"/>
      <c r="O8" s="9">
        <v>1403000</v>
      </c>
      <c r="P8" s="9">
        <v>7684010.1200000001</v>
      </c>
      <c r="Q8" s="9">
        <v>15000000</v>
      </c>
      <c r="R8" s="10">
        <v>100</v>
      </c>
      <c r="S8" s="10">
        <v>100</v>
      </c>
      <c r="T8" s="10">
        <v>500</v>
      </c>
      <c r="U8" s="10" t="s">
        <v>86</v>
      </c>
      <c r="V8" s="10">
        <v>10</v>
      </c>
      <c r="W8" s="10" t="s">
        <v>88</v>
      </c>
      <c r="X8" s="10" t="s">
        <v>89</v>
      </c>
      <c r="Y8" s="27" t="s">
        <v>108</v>
      </c>
      <c r="Z8" s="27" t="s">
        <v>108</v>
      </c>
      <c r="AA8" s="27" t="s">
        <v>108</v>
      </c>
      <c r="AB8" s="27" t="s">
        <v>108</v>
      </c>
      <c r="AC8" s="27" t="s">
        <v>108</v>
      </c>
      <c r="AD8" s="27" t="s">
        <v>108</v>
      </c>
      <c r="AE8" s="27" t="s">
        <v>108</v>
      </c>
      <c r="AF8" s="27" t="s">
        <v>108</v>
      </c>
      <c r="AG8" s="27" t="s">
        <v>108</v>
      </c>
      <c r="AH8" s="27" t="s">
        <v>108</v>
      </c>
      <c r="AI8" s="27" t="s">
        <v>108</v>
      </c>
      <c r="AJ8" s="27" t="s">
        <v>108</v>
      </c>
      <c r="AK8" s="27" t="s">
        <v>108</v>
      </c>
      <c r="AL8" s="27" t="s">
        <v>108</v>
      </c>
      <c r="AM8" s="26"/>
    </row>
    <row r="9" spans="1:39" ht="56.25">
      <c r="A9" s="1">
        <v>2</v>
      </c>
      <c r="B9" s="3" t="s">
        <v>10</v>
      </c>
      <c r="C9" s="3" t="s">
        <v>11</v>
      </c>
      <c r="D9" s="3" t="s">
        <v>12</v>
      </c>
      <c r="E9" s="3" t="s">
        <v>13</v>
      </c>
      <c r="F9" s="5" t="s">
        <v>42</v>
      </c>
      <c r="G9" s="3">
        <v>3</v>
      </c>
      <c r="H9" s="5" t="s">
        <v>42</v>
      </c>
      <c r="I9" s="11" t="s">
        <v>32</v>
      </c>
      <c r="J9" s="11" t="s">
        <v>113</v>
      </c>
      <c r="K9" s="2"/>
      <c r="L9" s="2">
        <v>966000</v>
      </c>
      <c r="M9" s="2"/>
      <c r="N9" s="2"/>
      <c r="O9" s="9">
        <v>966000</v>
      </c>
      <c r="P9" s="9">
        <v>7684010.1200000001</v>
      </c>
      <c r="Q9" s="9">
        <v>15000000</v>
      </c>
      <c r="R9" s="2">
        <v>50</v>
      </c>
      <c r="S9" s="2">
        <v>60</v>
      </c>
      <c r="T9" s="2">
        <v>450</v>
      </c>
      <c r="U9" s="10" t="s">
        <v>86</v>
      </c>
      <c r="V9" s="2">
        <v>12</v>
      </c>
      <c r="W9" s="10" t="s">
        <v>90</v>
      </c>
      <c r="X9" s="10" t="s">
        <v>91</v>
      </c>
      <c r="Y9" s="27" t="s">
        <v>108</v>
      </c>
      <c r="Z9" s="27" t="s">
        <v>108</v>
      </c>
      <c r="AA9" s="27" t="s">
        <v>108</v>
      </c>
      <c r="AB9" s="27" t="s">
        <v>108</v>
      </c>
      <c r="AC9" s="27" t="s">
        <v>108</v>
      </c>
      <c r="AD9" s="27" t="s">
        <v>108</v>
      </c>
      <c r="AE9" s="27" t="s">
        <v>108</v>
      </c>
      <c r="AF9" s="27" t="s">
        <v>108</v>
      </c>
      <c r="AG9" s="27" t="s">
        <v>108</v>
      </c>
      <c r="AH9" s="27" t="s">
        <v>108</v>
      </c>
      <c r="AI9" s="27" t="s">
        <v>108</v>
      </c>
      <c r="AJ9" s="27" t="s">
        <v>108</v>
      </c>
      <c r="AK9" s="27" t="s">
        <v>108</v>
      </c>
      <c r="AL9" s="27" t="s">
        <v>108</v>
      </c>
      <c r="AM9" s="26"/>
    </row>
    <row r="10" spans="1:39" ht="75">
      <c r="A10" s="1">
        <v>3</v>
      </c>
      <c r="B10" s="3" t="s">
        <v>10</v>
      </c>
      <c r="C10" s="3" t="s">
        <v>11</v>
      </c>
      <c r="D10" s="3" t="s">
        <v>14</v>
      </c>
      <c r="E10" s="3" t="s">
        <v>15</v>
      </c>
      <c r="F10" s="5" t="s">
        <v>44</v>
      </c>
      <c r="G10" s="3">
        <v>4</v>
      </c>
      <c r="H10" s="5" t="s">
        <v>44</v>
      </c>
      <c r="I10" s="11" t="s">
        <v>33</v>
      </c>
      <c r="J10" s="11" t="s">
        <v>110</v>
      </c>
      <c r="K10" s="2">
        <v>1000000</v>
      </c>
      <c r="L10" s="2"/>
      <c r="M10" s="2">
        <v>1679000</v>
      </c>
      <c r="N10" s="2"/>
      <c r="O10" s="9">
        <v>2679000</v>
      </c>
      <c r="P10" s="9">
        <v>14170487.65</v>
      </c>
      <c r="Q10" s="9">
        <v>10000000</v>
      </c>
      <c r="R10" s="2">
        <v>150</v>
      </c>
      <c r="S10" s="2">
        <v>120</v>
      </c>
      <c r="T10" s="2">
        <v>800</v>
      </c>
      <c r="U10" s="10" t="s">
        <v>86</v>
      </c>
      <c r="V10" s="2">
        <v>5</v>
      </c>
      <c r="W10" s="10" t="s">
        <v>92</v>
      </c>
      <c r="X10" s="10" t="s">
        <v>93</v>
      </c>
      <c r="Y10" s="27" t="s">
        <v>108</v>
      </c>
      <c r="Z10" s="27" t="s">
        <v>108</v>
      </c>
      <c r="AA10" s="27" t="s">
        <v>108</v>
      </c>
      <c r="AB10" s="27" t="s">
        <v>108</v>
      </c>
      <c r="AC10" s="27" t="s">
        <v>108</v>
      </c>
      <c r="AD10" s="27" t="s">
        <v>108</v>
      </c>
      <c r="AE10" s="27" t="s">
        <v>108</v>
      </c>
      <c r="AF10" s="27" t="s">
        <v>108</v>
      </c>
      <c r="AG10" s="27" t="s">
        <v>108</v>
      </c>
      <c r="AH10" s="27" t="s">
        <v>108</v>
      </c>
      <c r="AI10" s="27" t="s">
        <v>108</v>
      </c>
      <c r="AJ10" s="27" t="s">
        <v>108</v>
      </c>
      <c r="AK10" s="27" t="s">
        <v>108</v>
      </c>
      <c r="AL10" s="27" t="s">
        <v>108</v>
      </c>
      <c r="AM10" s="26"/>
    </row>
    <row r="11" spans="1:39" ht="75">
      <c r="A11" s="14">
        <v>4</v>
      </c>
      <c r="B11" s="3" t="s">
        <v>10</v>
      </c>
      <c r="C11" s="3" t="s">
        <v>16</v>
      </c>
      <c r="D11" s="3" t="s">
        <v>17</v>
      </c>
      <c r="E11" s="3" t="s">
        <v>18</v>
      </c>
      <c r="F11" s="5" t="s">
        <v>45</v>
      </c>
      <c r="G11" s="7">
        <v>4</v>
      </c>
      <c r="H11" s="4" t="s">
        <v>45</v>
      </c>
      <c r="I11" s="11" t="s">
        <v>34</v>
      </c>
      <c r="J11" s="11" t="s">
        <v>111</v>
      </c>
      <c r="K11" s="10">
        <v>1000000</v>
      </c>
      <c r="L11" s="10"/>
      <c r="M11" s="10">
        <v>1000000</v>
      </c>
      <c r="N11" s="10">
        <v>900000</v>
      </c>
      <c r="O11" s="15">
        <v>2900000</v>
      </c>
      <c r="P11" s="15">
        <v>9299807.6099999994</v>
      </c>
      <c r="Q11" s="15">
        <v>12000000</v>
      </c>
      <c r="R11" s="10">
        <v>90</v>
      </c>
      <c r="S11" s="10">
        <v>40</v>
      </c>
      <c r="T11" s="10">
        <v>120</v>
      </c>
      <c r="U11" s="10" t="s">
        <v>86</v>
      </c>
      <c r="V11" s="10">
        <v>6</v>
      </c>
      <c r="W11" s="10" t="s">
        <v>94</v>
      </c>
      <c r="X11" s="10" t="s">
        <v>95</v>
      </c>
      <c r="Y11" s="27" t="s">
        <v>108</v>
      </c>
      <c r="Z11" s="27" t="s">
        <v>108</v>
      </c>
      <c r="AA11" s="27" t="s">
        <v>108</v>
      </c>
      <c r="AB11" s="27" t="s">
        <v>108</v>
      </c>
      <c r="AC11" s="27" t="s">
        <v>108</v>
      </c>
      <c r="AD11" s="27" t="s">
        <v>108</v>
      </c>
      <c r="AE11" s="27" t="s">
        <v>108</v>
      </c>
      <c r="AF11" s="27" t="s">
        <v>108</v>
      </c>
      <c r="AG11" s="27" t="s">
        <v>108</v>
      </c>
      <c r="AH11" s="27" t="s">
        <v>108</v>
      </c>
      <c r="AI11" s="27" t="s">
        <v>108</v>
      </c>
      <c r="AJ11" s="27" t="s">
        <v>108</v>
      </c>
      <c r="AK11" s="27" t="s">
        <v>108</v>
      </c>
      <c r="AL11" s="27" t="s">
        <v>108</v>
      </c>
      <c r="AM11" s="26"/>
    </row>
    <row r="12" spans="1:39" ht="112.5">
      <c r="A12" s="14">
        <v>5</v>
      </c>
      <c r="B12" s="3" t="s">
        <v>10</v>
      </c>
      <c r="C12" s="3" t="s">
        <v>16</v>
      </c>
      <c r="D12" s="3" t="s">
        <v>17</v>
      </c>
      <c r="E12" s="3" t="s">
        <v>18</v>
      </c>
      <c r="F12" s="5" t="s">
        <v>46</v>
      </c>
      <c r="G12" s="7">
        <v>11</v>
      </c>
      <c r="H12" s="4" t="s">
        <v>46</v>
      </c>
      <c r="I12" s="11" t="s">
        <v>35</v>
      </c>
      <c r="J12" s="11" t="s">
        <v>116</v>
      </c>
      <c r="K12" s="10">
        <v>1000000</v>
      </c>
      <c r="L12" s="10">
        <v>1000000</v>
      </c>
      <c r="M12" s="10"/>
      <c r="N12" s="10">
        <v>900000</v>
      </c>
      <c r="O12" s="15">
        <v>2900000</v>
      </c>
      <c r="P12" s="15">
        <v>9299807.6099999994</v>
      </c>
      <c r="Q12" s="15">
        <v>12000000</v>
      </c>
      <c r="R12" s="10">
        <v>50</v>
      </c>
      <c r="S12" s="10">
        <v>80</v>
      </c>
      <c r="T12" s="10">
        <v>150</v>
      </c>
      <c r="U12" s="10" t="s">
        <v>86</v>
      </c>
      <c r="V12" s="10">
        <v>14</v>
      </c>
      <c r="W12" s="10" t="s">
        <v>96</v>
      </c>
      <c r="X12" s="10" t="s">
        <v>97</v>
      </c>
      <c r="Y12" s="27" t="s">
        <v>108</v>
      </c>
      <c r="Z12" s="27" t="s">
        <v>108</v>
      </c>
      <c r="AA12" s="27" t="s">
        <v>108</v>
      </c>
      <c r="AB12" s="27" t="s">
        <v>108</v>
      </c>
      <c r="AC12" s="27" t="s">
        <v>108</v>
      </c>
      <c r="AD12" s="27" t="s">
        <v>108</v>
      </c>
      <c r="AE12" s="27" t="s">
        <v>108</v>
      </c>
      <c r="AF12" s="27" t="s">
        <v>108</v>
      </c>
      <c r="AG12" s="27" t="s">
        <v>108</v>
      </c>
      <c r="AH12" s="27" t="s">
        <v>108</v>
      </c>
      <c r="AI12" s="27" t="s">
        <v>108</v>
      </c>
      <c r="AJ12" s="27" t="s">
        <v>108</v>
      </c>
      <c r="AK12" s="27" t="s">
        <v>108</v>
      </c>
      <c r="AL12" s="27" t="s">
        <v>108</v>
      </c>
      <c r="AM12" s="26"/>
    </row>
    <row r="13" spans="1:39" ht="75">
      <c r="A13" s="14">
        <v>6</v>
      </c>
      <c r="B13" s="3" t="s">
        <v>10</v>
      </c>
      <c r="C13" s="3" t="s">
        <v>16</v>
      </c>
      <c r="D13" s="3" t="s">
        <v>17</v>
      </c>
      <c r="E13" s="3" t="s">
        <v>18</v>
      </c>
      <c r="F13" s="5" t="s">
        <v>47</v>
      </c>
      <c r="G13" s="7">
        <v>8</v>
      </c>
      <c r="H13" s="4" t="s">
        <v>47</v>
      </c>
      <c r="I13" s="11" t="s">
        <v>120</v>
      </c>
      <c r="J13" s="11" t="s">
        <v>114</v>
      </c>
      <c r="K13" s="10">
        <v>1000000</v>
      </c>
      <c r="L13" s="10">
        <v>1000000</v>
      </c>
      <c r="M13" s="10">
        <v>2000000</v>
      </c>
      <c r="N13" s="10">
        <v>360000</v>
      </c>
      <c r="O13" s="15">
        <v>4360000</v>
      </c>
      <c r="P13" s="15">
        <v>9299807.6099999994</v>
      </c>
      <c r="Q13" s="15">
        <v>12000000</v>
      </c>
      <c r="R13" s="10">
        <v>70</v>
      </c>
      <c r="S13" s="10">
        <v>150</v>
      </c>
      <c r="T13" s="10">
        <v>500</v>
      </c>
      <c r="U13" s="10" t="s">
        <v>86</v>
      </c>
      <c r="V13" s="10">
        <v>12</v>
      </c>
      <c r="W13" s="10" t="s">
        <v>98</v>
      </c>
      <c r="X13" s="10" t="s">
        <v>99</v>
      </c>
      <c r="Y13" s="27" t="s">
        <v>108</v>
      </c>
      <c r="Z13" s="27" t="s">
        <v>108</v>
      </c>
      <c r="AA13" s="27" t="s">
        <v>108</v>
      </c>
      <c r="AB13" s="27" t="s">
        <v>108</v>
      </c>
      <c r="AC13" s="27" t="s">
        <v>108</v>
      </c>
      <c r="AD13" s="27" t="s">
        <v>108</v>
      </c>
      <c r="AE13" s="27" t="s">
        <v>108</v>
      </c>
      <c r="AF13" s="27" t="s">
        <v>108</v>
      </c>
      <c r="AG13" s="27" t="s">
        <v>108</v>
      </c>
      <c r="AH13" s="27" t="s">
        <v>108</v>
      </c>
      <c r="AI13" s="27" t="s">
        <v>108</v>
      </c>
      <c r="AJ13" s="27" t="s">
        <v>108</v>
      </c>
      <c r="AK13" s="27" t="s">
        <v>108</v>
      </c>
      <c r="AL13" s="27" t="s">
        <v>108</v>
      </c>
      <c r="AM13" s="26"/>
    </row>
    <row r="14" spans="1:39" ht="93.75">
      <c r="A14" s="14">
        <v>7</v>
      </c>
      <c r="B14" s="3" t="s">
        <v>10</v>
      </c>
      <c r="C14" s="3" t="s">
        <v>19</v>
      </c>
      <c r="D14" s="3" t="s">
        <v>20</v>
      </c>
      <c r="E14" s="3" t="s">
        <v>21</v>
      </c>
      <c r="F14" s="5" t="s">
        <v>48</v>
      </c>
      <c r="G14" s="7">
        <v>8</v>
      </c>
      <c r="H14" s="4" t="s">
        <v>48</v>
      </c>
      <c r="I14" s="11" t="s">
        <v>36</v>
      </c>
      <c r="J14" s="11" t="s">
        <v>115</v>
      </c>
      <c r="K14" s="10">
        <v>1000000</v>
      </c>
      <c r="L14" s="10">
        <v>1000000</v>
      </c>
      <c r="M14" s="10">
        <v>2000000</v>
      </c>
      <c r="N14" s="10">
        <v>252000</v>
      </c>
      <c r="O14" s="15">
        <v>4252000</v>
      </c>
      <c r="P14" s="15">
        <v>19030346.809999999</v>
      </c>
      <c r="Q14" s="15">
        <v>9000000</v>
      </c>
      <c r="R14" s="10">
        <v>120</v>
      </c>
      <c r="S14" s="10">
        <v>100</v>
      </c>
      <c r="T14" s="10">
        <v>230</v>
      </c>
      <c r="U14" s="10" t="s">
        <v>86</v>
      </c>
      <c r="V14" s="10">
        <v>8</v>
      </c>
      <c r="W14" s="10" t="s">
        <v>100</v>
      </c>
      <c r="X14" s="10" t="s">
        <v>101</v>
      </c>
      <c r="Y14" s="27" t="s">
        <v>108</v>
      </c>
      <c r="Z14" s="27" t="s">
        <v>108</v>
      </c>
      <c r="AA14" s="27" t="s">
        <v>108</v>
      </c>
      <c r="AB14" s="27" t="s">
        <v>108</v>
      </c>
      <c r="AC14" s="27" t="s">
        <v>108</v>
      </c>
      <c r="AD14" s="27" t="s">
        <v>108</v>
      </c>
      <c r="AE14" s="27" t="s">
        <v>108</v>
      </c>
      <c r="AF14" s="27" t="s">
        <v>108</v>
      </c>
      <c r="AG14" s="27" t="s">
        <v>108</v>
      </c>
      <c r="AH14" s="27" t="s">
        <v>108</v>
      </c>
      <c r="AI14" s="27" t="s">
        <v>108</v>
      </c>
      <c r="AJ14" s="27" t="s">
        <v>108</v>
      </c>
      <c r="AK14" s="27" t="s">
        <v>108</v>
      </c>
      <c r="AL14" s="27" t="s">
        <v>108</v>
      </c>
      <c r="AM14" s="26"/>
    </row>
    <row r="15" spans="1:39" ht="93.75">
      <c r="A15" s="14">
        <v>8</v>
      </c>
      <c r="B15" s="3" t="s">
        <v>10</v>
      </c>
      <c r="C15" s="3" t="s">
        <v>22</v>
      </c>
      <c r="D15" s="3" t="s">
        <v>23</v>
      </c>
      <c r="E15" s="3" t="s">
        <v>24</v>
      </c>
      <c r="F15" s="5" t="s">
        <v>49</v>
      </c>
      <c r="G15" s="7">
        <v>7</v>
      </c>
      <c r="H15" s="4" t="s">
        <v>49</v>
      </c>
      <c r="I15" s="11" t="s">
        <v>37</v>
      </c>
      <c r="J15" s="11" t="s">
        <v>118</v>
      </c>
      <c r="K15" s="10">
        <v>2000000</v>
      </c>
      <c r="L15" s="10"/>
      <c r="M15" s="10">
        <v>2000000</v>
      </c>
      <c r="N15" s="10">
        <v>698000</v>
      </c>
      <c r="O15" s="15">
        <v>4698000</v>
      </c>
      <c r="P15" s="15">
        <v>18830355.699999999</v>
      </c>
      <c r="Q15" s="15">
        <v>14000000</v>
      </c>
      <c r="R15" s="10">
        <v>200</v>
      </c>
      <c r="S15" s="10">
        <v>65</v>
      </c>
      <c r="T15" s="10">
        <v>100</v>
      </c>
      <c r="U15" s="10" t="s">
        <v>86</v>
      </c>
      <c r="V15" s="10">
        <v>9</v>
      </c>
      <c r="W15" s="10" t="s">
        <v>102</v>
      </c>
      <c r="X15" s="10" t="s">
        <v>103</v>
      </c>
      <c r="Y15" s="27" t="s">
        <v>108</v>
      </c>
      <c r="Z15" s="27" t="s">
        <v>108</v>
      </c>
      <c r="AA15" s="27" t="s">
        <v>108</v>
      </c>
      <c r="AB15" s="27" t="s">
        <v>108</v>
      </c>
      <c r="AC15" s="27" t="s">
        <v>108</v>
      </c>
      <c r="AD15" s="27" t="s">
        <v>108</v>
      </c>
      <c r="AE15" s="27" t="s">
        <v>108</v>
      </c>
      <c r="AF15" s="27" t="s">
        <v>108</v>
      </c>
      <c r="AG15" s="27" t="s">
        <v>108</v>
      </c>
      <c r="AH15" s="27" t="s">
        <v>108</v>
      </c>
      <c r="AI15" s="27" t="s">
        <v>108</v>
      </c>
      <c r="AJ15" s="27" t="s">
        <v>108</v>
      </c>
      <c r="AK15" s="27" t="s">
        <v>108</v>
      </c>
      <c r="AL15" s="27" t="s">
        <v>108</v>
      </c>
      <c r="AM15" s="26"/>
    </row>
    <row r="16" spans="1:39" ht="75">
      <c r="A16" s="14">
        <v>9</v>
      </c>
      <c r="B16" s="3" t="s">
        <v>10</v>
      </c>
      <c r="C16" s="3" t="s">
        <v>22</v>
      </c>
      <c r="D16" s="3" t="s">
        <v>23</v>
      </c>
      <c r="E16" s="3" t="s">
        <v>24</v>
      </c>
      <c r="F16" s="8" t="s">
        <v>51</v>
      </c>
      <c r="G16" s="16">
        <v>4</v>
      </c>
      <c r="H16" s="6" t="s">
        <v>51</v>
      </c>
      <c r="I16" s="11" t="s">
        <v>38</v>
      </c>
      <c r="J16" s="11" t="s">
        <v>117</v>
      </c>
      <c r="K16" s="10"/>
      <c r="L16" s="10">
        <v>1176000</v>
      </c>
      <c r="M16" s="10"/>
      <c r="N16" s="10"/>
      <c r="O16" s="15">
        <v>1176000</v>
      </c>
      <c r="P16" s="15">
        <v>18830355.699999999</v>
      </c>
      <c r="Q16" s="15">
        <v>14000000</v>
      </c>
      <c r="R16" s="10">
        <v>180</v>
      </c>
      <c r="S16" s="10">
        <v>45</v>
      </c>
      <c r="T16" s="10">
        <v>100</v>
      </c>
      <c r="U16" s="10" t="s">
        <v>86</v>
      </c>
      <c r="V16" s="10">
        <v>4</v>
      </c>
      <c r="W16" s="10" t="s">
        <v>104</v>
      </c>
      <c r="X16" s="10" t="s">
        <v>105</v>
      </c>
      <c r="Y16" s="27" t="s">
        <v>108</v>
      </c>
      <c r="Z16" s="27" t="s">
        <v>108</v>
      </c>
      <c r="AA16" s="27" t="s">
        <v>108</v>
      </c>
      <c r="AB16" s="27" t="s">
        <v>108</v>
      </c>
      <c r="AC16" s="27" t="s">
        <v>108</v>
      </c>
      <c r="AD16" s="27" t="s">
        <v>108</v>
      </c>
      <c r="AE16" s="27" t="s">
        <v>108</v>
      </c>
      <c r="AF16" s="27" t="s">
        <v>108</v>
      </c>
      <c r="AG16" s="27" t="s">
        <v>108</v>
      </c>
      <c r="AH16" s="27" t="s">
        <v>108</v>
      </c>
      <c r="AI16" s="27" t="s">
        <v>108</v>
      </c>
      <c r="AJ16" s="27" t="s">
        <v>108</v>
      </c>
      <c r="AK16" s="27" t="s">
        <v>108</v>
      </c>
      <c r="AL16" s="27" t="s">
        <v>108</v>
      </c>
      <c r="AM16" s="26"/>
    </row>
    <row r="17" spans="1:39" ht="56.25">
      <c r="A17" s="14">
        <v>10</v>
      </c>
      <c r="B17" s="3" t="s">
        <v>10</v>
      </c>
      <c r="C17" s="3" t="s">
        <v>22</v>
      </c>
      <c r="D17" s="3" t="s">
        <v>23</v>
      </c>
      <c r="E17" s="3" t="s">
        <v>24</v>
      </c>
      <c r="F17" s="5" t="s">
        <v>50</v>
      </c>
      <c r="G17" s="7">
        <v>5</v>
      </c>
      <c r="H17" s="4" t="s">
        <v>50</v>
      </c>
      <c r="I17" s="11" t="s">
        <v>39</v>
      </c>
      <c r="J17" s="11" t="s">
        <v>119</v>
      </c>
      <c r="K17" s="10"/>
      <c r="L17" s="10"/>
      <c r="M17" s="10">
        <v>1972000</v>
      </c>
      <c r="N17" s="10"/>
      <c r="O17" s="15">
        <v>1972000</v>
      </c>
      <c r="P17" s="15">
        <v>18830355.699999999</v>
      </c>
      <c r="Q17" s="15">
        <v>14000000</v>
      </c>
      <c r="R17" s="10">
        <v>140</v>
      </c>
      <c r="S17" s="10">
        <v>80</v>
      </c>
      <c r="T17" s="10">
        <v>200</v>
      </c>
      <c r="U17" s="10" t="s">
        <v>86</v>
      </c>
      <c r="V17" s="10">
        <v>2</v>
      </c>
      <c r="W17" s="10" t="s">
        <v>106</v>
      </c>
      <c r="X17" s="10" t="s">
        <v>107</v>
      </c>
      <c r="Y17" s="27" t="s">
        <v>108</v>
      </c>
      <c r="Z17" s="27" t="s">
        <v>108</v>
      </c>
      <c r="AA17" s="27" t="s">
        <v>108</v>
      </c>
      <c r="AB17" s="27" t="s">
        <v>108</v>
      </c>
      <c r="AC17" s="27" t="s">
        <v>108</v>
      </c>
      <c r="AD17" s="27" t="s">
        <v>108</v>
      </c>
      <c r="AE17" s="27" t="s">
        <v>108</v>
      </c>
      <c r="AF17" s="27" t="s">
        <v>108</v>
      </c>
      <c r="AG17" s="27" t="s">
        <v>108</v>
      </c>
      <c r="AH17" s="27" t="s">
        <v>108</v>
      </c>
      <c r="AI17" s="27" t="s">
        <v>108</v>
      </c>
      <c r="AJ17" s="27" t="s">
        <v>108</v>
      </c>
      <c r="AK17" s="27" t="s">
        <v>108</v>
      </c>
      <c r="AL17" s="27" t="s">
        <v>108</v>
      </c>
      <c r="AM17" s="26"/>
    </row>
    <row r="18" spans="1:39" ht="18.75">
      <c r="A18" s="17" t="s">
        <v>4</v>
      </c>
      <c r="B18" s="12"/>
      <c r="C18" s="12" t="s">
        <v>5</v>
      </c>
      <c r="D18" s="12" t="s">
        <v>25</v>
      </c>
      <c r="E18" s="12" t="s">
        <v>85</v>
      </c>
      <c r="F18" s="12" t="s">
        <v>40</v>
      </c>
      <c r="G18" s="12"/>
      <c r="H18" s="12"/>
      <c r="I18" s="12"/>
      <c r="J18" s="12"/>
      <c r="K18" s="12">
        <v>8000000</v>
      </c>
      <c r="L18" s="12">
        <v>5545000</v>
      </c>
      <c r="M18" s="12">
        <v>10651000</v>
      </c>
      <c r="N18" s="12">
        <v>3110000</v>
      </c>
      <c r="O18" s="29">
        <v>27306000</v>
      </c>
      <c r="P18" s="29"/>
      <c r="Q18" s="29"/>
      <c r="R18" s="12">
        <f>SUM(R8:R17)</f>
        <v>1150</v>
      </c>
      <c r="S18" s="12">
        <f t="shared" ref="S18:T18" si="0">SUM(S8:S17)</f>
        <v>840</v>
      </c>
      <c r="T18" s="12">
        <f t="shared" si="0"/>
        <v>3150</v>
      </c>
      <c r="U18" s="12"/>
      <c r="V18" s="12"/>
      <c r="W18" s="12"/>
      <c r="X18" s="12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20" spans="1:39" ht="45" customHeight="1">
      <c r="B20" s="64" t="s">
        <v>122</v>
      </c>
      <c r="C20" s="64"/>
      <c r="D20" s="64"/>
      <c r="E20" s="64"/>
      <c r="F20" s="64"/>
      <c r="G20" s="64"/>
      <c r="H20" s="64"/>
      <c r="I20" s="64"/>
      <c r="J20" s="64"/>
      <c r="AD20" s="71" t="s">
        <v>53</v>
      </c>
      <c r="AE20" s="71"/>
      <c r="AF20" s="71"/>
      <c r="AG20" s="71"/>
      <c r="AH20" s="71"/>
      <c r="AI20" s="71"/>
      <c r="AJ20" s="71"/>
      <c r="AK20" s="71"/>
    </row>
    <row r="21" spans="1:39" ht="48.75" customHeight="1">
      <c r="B21" s="64" t="s">
        <v>121</v>
      </c>
      <c r="C21" s="64"/>
      <c r="D21" s="64"/>
      <c r="E21" s="64"/>
      <c r="F21" s="64"/>
      <c r="G21" s="64"/>
      <c r="H21" s="64"/>
      <c r="I21" s="64"/>
      <c r="J21" s="64"/>
      <c r="K21" s="41"/>
      <c r="L21" s="41"/>
      <c r="M21" s="41"/>
      <c r="N21" s="41"/>
      <c r="O21" s="41"/>
      <c r="P21" s="22"/>
      <c r="Q21" s="22"/>
      <c r="AD21" s="53" t="s">
        <v>54</v>
      </c>
      <c r="AE21" s="53"/>
      <c r="AF21" s="53"/>
      <c r="AG21" s="53"/>
      <c r="AH21" s="53"/>
      <c r="AI21" s="53"/>
      <c r="AJ21" s="53"/>
      <c r="AK21" s="53"/>
    </row>
    <row r="22" spans="1:39">
      <c r="B22" s="64" t="s">
        <v>128</v>
      </c>
      <c r="C22" s="64"/>
      <c r="D22" s="64"/>
      <c r="E22" s="64"/>
      <c r="F22" s="64"/>
      <c r="G22" s="64"/>
      <c r="H22" s="64"/>
      <c r="I22" s="64"/>
      <c r="J22" s="64"/>
      <c r="K22" s="41"/>
      <c r="L22" s="41"/>
      <c r="M22" s="41"/>
      <c r="N22" s="41"/>
      <c r="O22" s="41"/>
      <c r="P22" s="22"/>
      <c r="Q22" s="22"/>
      <c r="AD22" s="53" t="s">
        <v>130</v>
      </c>
      <c r="AE22" s="53"/>
      <c r="AF22" s="53"/>
      <c r="AG22" s="53"/>
      <c r="AH22" s="53"/>
      <c r="AI22" s="53"/>
      <c r="AJ22" s="53"/>
      <c r="AK22" s="53"/>
    </row>
    <row r="23" spans="1:39">
      <c r="B23" s="64" t="s">
        <v>124</v>
      </c>
      <c r="C23" s="64"/>
      <c r="D23" s="64"/>
      <c r="E23" s="64"/>
      <c r="F23" s="64"/>
      <c r="G23" s="64"/>
      <c r="H23" s="64"/>
      <c r="I23" s="64"/>
      <c r="J23" s="64"/>
      <c r="K23" s="41"/>
      <c r="L23" s="41"/>
      <c r="M23" s="41"/>
      <c r="N23" s="41"/>
      <c r="O23" s="41"/>
      <c r="P23" s="22"/>
      <c r="Q23" s="22"/>
      <c r="AD23" s="53" t="s">
        <v>55</v>
      </c>
      <c r="AE23" s="53"/>
      <c r="AF23" s="53"/>
      <c r="AG23" s="53"/>
      <c r="AH23" s="53"/>
      <c r="AI23" s="53"/>
      <c r="AJ23" s="53"/>
      <c r="AK23" s="53"/>
    </row>
    <row r="24" spans="1:39">
      <c r="B24" s="64" t="s">
        <v>123</v>
      </c>
      <c r="C24" s="64"/>
      <c r="D24" s="64"/>
      <c r="E24" s="64"/>
      <c r="F24" s="64"/>
      <c r="G24" s="64"/>
      <c r="H24" s="64"/>
      <c r="I24" s="64"/>
      <c r="J24" s="64"/>
    </row>
    <row r="25" spans="1:39">
      <c r="B25" s="64"/>
      <c r="C25" s="64"/>
      <c r="D25" s="64"/>
      <c r="E25" s="64"/>
      <c r="F25" s="64"/>
      <c r="G25" s="64"/>
      <c r="H25" s="64"/>
      <c r="I25" s="64"/>
      <c r="J25" s="64"/>
    </row>
    <row r="26" spans="1:39">
      <c r="B26" s="64"/>
      <c r="C26" s="64"/>
      <c r="D26" s="64"/>
      <c r="E26" s="64"/>
      <c r="F26" s="64"/>
      <c r="G26" s="64"/>
      <c r="H26" s="64"/>
      <c r="I26" s="64"/>
      <c r="J26" s="64"/>
    </row>
  </sheetData>
  <mergeCells count="42">
    <mergeCell ref="B23:J23"/>
    <mergeCell ref="B24:J24"/>
    <mergeCell ref="B25:J25"/>
    <mergeCell ref="B26:J26"/>
    <mergeCell ref="AD20:AK20"/>
    <mergeCell ref="K23:O23"/>
    <mergeCell ref="AD23:AK23"/>
    <mergeCell ref="B21:J21"/>
    <mergeCell ref="B22:J22"/>
    <mergeCell ref="K21:O21"/>
    <mergeCell ref="AD21:AK21"/>
    <mergeCell ref="K22:O22"/>
    <mergeCell ref="AD22:AK22"/>
    <mergeCell ref="Y4:AL4"/>
    <mergeCell ref="B20:J20"/>
    <mergeCell ref="U5:U7"/>
    <mergeCell ref="V5:V7"/>
    <mergeCell ref="W5:X6"/>
    <mergeCell ref="Y5:AA5"/>
    <mergeCell ref="AB5:AL5"/>
    <mergeCell ref="K5:N6"/>
    <mergeCell ref="O5:O7"/>
    <mergeCell ref="R5:R7"/>
    <mergeCell ref="S5:T6"/>
    <mergeCell ref="A4:J4"/>
    <mergeCell ref="K4:O4"/>
    <mergeCell ref="AL1:AM1"/>
    <mergeCell ref="A2:AM2"/>
    <mergeCell ref="A5:A7"/>
    <mergeCell ref="B5:B7"/>
    <mergeCell ref="C5:C7"/>
    <mergeCell ref="D5:D7"/>
    <mergeCell ref="E5:E7"/>
    <mergeCell ref="F5:F7"/>
    <mergeCell ref="G5:G7"/>
    <mergeCell ref="H5:H7"/>
    <mergeCell ref="P5:P6"/>
    <mergeCell ref="Q5:Q6"/>
    <mergeCell ref="P4:X4"/>
    <mergeCell ref="AM5:AM7"/>
    <mergeCell ref="I5:I7"/>
    <mergeCell ref="J5:J7"/>
  </mergeCells>
  <pageMargins left="0.16" right="0.16" top="0.32" bottom="0.32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แบบฟอร์ม</vt:lpstr>
      <vt:lpstr>ตัวอย่าง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2019-11-12T07:53:34Z</cp:lastPrinted>
  <dcterms:created xsi:type="dcterms:W3CDTF">2016-11-24T23:57:41Z</dcterms:created>
  <dcterms:modified xsi:type="dcterms:W3CDTF">2019-11-12T08:40:01Z</dcterms:modified>
</cp:coreProperties>
</file>