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450" tabRatio="886" firstSheet="1" activeTab="1"/>
  </bookViews>
  <sheets>
    <sheet name="2-6 เหลือจ่าย" sheetId="12" state="hidden" r:id="rId1"/>
    <sheet name="2-6เหลือจ่าย (อปท.)" sheetId="14" r:id="rId2"/>
    <sheet name="ตัวอย่างเหลือจ่าย" sheetId="18" r:id="rId3"/>
  </sheets>
  <definedNames>
    <definedName name="_xlnm.Print_Area" localSheetId="0">'2-6 เหลือจ่าย'!$A$1:$L$28</definedName>
    <definedName name="_xlnm.Print_Area" localSheetId="1">'2-6เหลือจ่าย (อปท.)'!$A$1:$J$26</definedName>
    <definedName name="_xlnm.Print_Area" localSheetId="2">ตัวอย่างเหลือจ่าย!$A$1:$J$26</definedName>
    <definedName name="_xlnm.Print_Titles" localSheetId="0">'2-6 เหลือจ่าย'!$2:$7</definedName>
    <definedName name="_xlnm.Print_Titles" localSheetId="1">'2-6เหลือจ่าย (อปท.)'!$2:$8</definedName>
    <definedName name="_xlnm.Print_Titles" localSheetId="2">ตัวอย่างเหลือจ่าย!$2:$8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2" l="1"/>
  <c r="N12" i="12"/>
  <c r="K10" i="14"/>
  <c r="L10" i="14" s="1"/>
  <c r="K10" i="18"/>
  <c r="L10" i="18" s="1"/>
  <c r="F10" i="18"/>
  <c r="F9" i="18" s="1"/>
  <c r="F9" i="14"/>
  <c r="F10" i="14"/>
  <c r="I9" i="18"/>
  <c r="E9" i="18"/>
  <c r="D9" i="18"/>
  <c r="I9" i="14"/>
  <c r="E9" i="14"/>
  <c r="D9" i="14"/>
  <c r="I12" i="12"/>
  <c r="M12" i="12" s="1"/>
  <c r="I11" i="12"/>
  <c r="M11" i="12" s="1"/>
  <c r="N11" i="12" s="1"/>
  <c r="I10" i="12"/>
  <c r="M10" i="12" s="1"/>
  <c r="N10" i="12" s="1"/>
  <c r="I9" i="12"/>
  <c r="M9" i="12" s="1"/>
  <c r="N9" i="12" s="1"/>
  <c r="I8" i="12"/>
  <c r="N8" i="12" s="1"/>
  <c r="H13" i="12"/>
  <c r="I13" i="12" l="1"/>
  <c r="L13" i="12"/>
  <c r="K13" i="12"/>
  <c r="G13" i="12" l="1"/>
</calcChain>
</file>

<file path=xl/sharedStrings.xml><?xml version="1.0" encoding="utf-8"?>
<sst xmlns="http://schemas.openxmlformats.org/spreadsheetml/2006/main" count="126" uniqueCount="64">
  <si>
    <t>อำเภอ</t>
  </si>
  <si>
    <t>อปท.</t>
  </si>
  <si>
    <t>จังหวัด</t>
  </si>
  <si>
    <t>หน่วย : บาท</t>
  </si>
  <si>
    <t xml:space="preserve">          (......................................................................)</t>
  </si>
  <si>
    <t xml:space="preserve">         ท้องถิ่นจังหวัด...............................................</t>
  </si>
  <si>
    <t>รายการเดิมที่ได้รับการจัดสรร</t>
  </si>
  <si>
    <t>รายการงบประมาณตามใบจัดสรร</t>
  </si>
  <si>
    <t>รหัสงบประมาณ
(20 หลัก)</t>
  </si>
  <si>
    <t>แบบรายงานการบริหารงบประมาณเงินอุดหนุนเฉพาะกิจ 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</si>
  <si>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งบเงินอุดหนุนที่จัดสรรให้แก่องค์กรปกครองสว่นท้องถิ่น (เทศบาลตำบลและองค์การบริหารส่วนตำบล)</t>
  </si>
  <si>
    <t>หมายเหตุ</t>
  </si>
  <si>
    <t xml:space="preserve">     ลงชื่อ                                               ผู้รายงาน</t>
  </si>
  <si>
    <t xml:space="preserve">   (....................................................................)</t>
  </si>
  <si>
    <t>ผู้อำนวยการกลุ่มงาน.....................................................</t>
  </si>
  <si>
    <t xml:space="preserve">       ลงชื่อ                                               ผู้รายงาน</t>
  </si>
  <si>
    <t>รายการ ..........................................................</t>
  </si>
  <si>
    <t>เทศบาลตำบล/องค์การบริหารส่วนตำบล.................... อำเภอ............................. จังหวัด.................................</t>
  </si>
  <si>
    <t>ประเภทรายการ</t>
  </si>
  <si>
    <t>รายการที่ได้รับการจัดสรร</t>
  </si>
  <si>
    <t>(....................................................................)</t>
  </si>
  <si>
    <t>จังหวัด................ได้ตรวจสอบและรับรองข้อมูลแล้วว่า การดำเนินการข้างต้นเป็นไปด้วยความถูกต้อง ไม่ขัดหรือแย้งกับแนวทางที่กรมส่งเสริมการปกครองท้องถิ่นกำหนด</t>
  </si>
  <si>
    <t>เทศบาลตำบล/องค์การบริหารส่วนตำบล................ได้ตรวจสอบและรับรองข้อมูลแล้วว่าการดำเนินการข้างต้นเป็นไปด้วยความถูกต้อง ไม่ขัดหรือแย้งกับแนวทางที่กรมส่งเสริมการปกครองท้องถิ่นกำหนด</t>
  </si>
  <si>
    <t>ภายใต้แผนงานยุทธศาสตร์ส่งเสริมการกระจายอำนาจให้แก่องค์กรปกครองส่วนท้องถิ่น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งบเงินอุดหนุนที่จัดสรรให้แก่องค์กรปกครองสว่นท้องถิ่น (เทศบาลตำบลและองค์การบริหารส่วนตำบล)</t>
  </si>
  <si>
    <t>รวมจำนวน .......... รายการ</t>
  </si>
  <si>
    <t>เงินอุดหนุนเฉพาะกิจ</t>
  </si>
  <si>
    <t>ก่อสร้างถนนคอนกรีตเสริมเหล็ก สายสามแยกวัดป่าบ้านหนองบัวเงิน ไปสามแยกบ้านทอนกลาง หมู่ที่ 3 บ้านหนองบัวเงิน ตำบลหนองไผ่ กว้าง 5 เมตร ยาว 1,550 เมตร หนา 0.15 เมตร ไหล่ทางลูกรังกว้างข้างละ 0.50 เมตร หรือมีพื้นที่ไม่น้อยกว่า 7,750 ตารางเมตร เทศบาลตำบลหนองไผ่ อำเภอเมืองอุดรธานี จังหวัดอุดรธานี</t>
  </si>
  <si>
    <t>ปลัดเทศบาลตำบลหนองไผ่</t>
  </si>
  <si>
    <t>นายกเทศมนตรีตำบลหนองไผ่</t>
  </si>
  <si>
    <t>(......................................................................)</t>
  </si>
  <si>
    <t xml:space="preserve">        ลงชื่อ                                               ผู้รับรองข้อมูล</t>
  </si>
  <si>
    <t xml:space="preserve">                 ลงชื่อ                                               ผู้รับรองข้อมูล</t>
  </si>
  <si>
    <t>Check</t>
  </si>
  <si>
    <t xml:space="preserve">    อาคาร ศพด., อาคารเรียนและอาคารประกอบ, สนามเด็กเล่น, สระว่ายน้ำโรงเรียน, สระว่ายน้ำ ศพด., สถานีอนามัย (ครุภัณฑ์), สถานีอนามัย (สิ่งก่อสร้าง), ครุภัณฑ์รถขยะ</t>
  </si>
  <si>
    <t>1500800XXXXXXXXXXXXX</t>
  </si>
  <si>
    <t>ค่าสิ่งก่อสร้างที่มีวงเงินต่อหน่วยต่ำกว่าสิบล้านบาท</t>
  </si>
  <si>
    <t>ถนนทางหลวงท้องถิ่น</t>
  </si>
  <si>
    <t>ลงนามสัญญา</t>
  </si>
  <si>
    <t>เงินเหลือจ่าย</t>
  </si>
  <si>
    <t>การใช้จ่าย</t>
  </si>
  <si>
    <t>รายการใหม่</t>
  </si>
  <si>
    <t>งบประมาณ
ที่ขอใช้</t>
  </si>
  <si>
    <t>แบบขอใช้เหลือจ่าย (จังหวัด)</t>
  </si>
  <si>
    <t>กรณีการขอใช้เงินเหลือจ่ายภายใต้ประเภทรายการเดียวกัน ในลักษณะ 1 ต่อ 1</t>
  </si>
  <si>
    <t>ที่</t>
  </si>
  <si>
    <r>
      <t>กรณีการขอใช้เงินเหลือจ่ายภายใต้ประเภทรายการเดียวกัน ในลักษณะ 1 ต่อ 1</t>
    </r>
    <r>
      <rPr>
        <b/>
        <sz val="16"/>
        <color theme="1"/>
        <rFont val="TH SarabunPSK"/>
        <family val="2"/>
      </rPr>
      <t xml:space="preserve"> (รายการ .............................................)</t>
    </r>
  </si>
  <si>
    <t>วันที่ลงนาม</t>
  </si>
  <si>
    <t>รายการงบประมาณที่ขอใช้</t>
  </si>
  <si>
    <t>เหตุผลความจำเป็น</t>
  </si>
  <si>
    <t>ปลัดเทศบาลตำบล/องค์การบริหารส่วนตำบล..................</t>
  </si>
  <si>
    <t>นายกเทศมนตรีตำบล/องค์การบริหารส่วนตำบล..................</t>
  </si>
  <si>
    <t>แบบขอใช้เหลือจ่าย (อปท.)</t>
  </si>
  <si>
    <t>ก่อสร้างถนนแอสฟัลติกคอนกรีต สายจากบ้านหนองดินแดง หมู่ที่ 7 ไปบ้านดงมะไฟ หมู่ที่ 2 ตำบลหนองไผ่ กว้าง 5 เมตร ยาว 450 เมตร หนา 0.05 เมตร มีพื้นที่ไม่น้อยกว่า 2,250 ตารางเมตร เทศบาลตำบลหนองไผ่ อำเภอเมืองอุดรธานี จังหวัดอุดรธานี</t>
  </si>
  <si>
    <t>วันที่ลงนาม
(25/5/2567)</t>
  </si>
  <si>
    <t>1. ให้องค์กรปกครองส่วนท้องถิ่นจัดทำข้อมูลตามตารางนี้ 1 ชุด ต่อการขอใช้เงินเหลือจ่ายงบเงินอุดหนุนเฉพาะกิจ 1 รายการ พร้อมกับแนบรายละเอียดที่เกี่ยวข้องเพื่อประกอบการพิจารณา</t>
  </si>
  <si>
    <t>2. องค์กรปกครองส่วนท้องถิ่นต้องลงนามสัญญาภายในวันที่ 31 พฤษภาคม 2567 เท่านั้น จึงจะสามารถขอใช้เงินเหลือจ่ายจากงบเงินอุดหนุนเฉพาะกิจดังกล่าวได้</t>
  </si>
  <si>
    <t>3. ให้องค์กรปกครองส่วนท้องถิ่นจัดทำข้อมูล พร้อมกับรายละเอียดต่าง ๆ ส่งให้จังหวัดตามระยะเวลาและช่องทางที่จังหวัดกำหนด</t>
  </si>
  <si>
    <t xml:space="preserve">4. ประเภทรายการ ได้แก่ ถนนทางหลวงท้องถิ่น, ประปาหมู่บ้าน, สถานีสูบน้ำด้วยไฟฟ้า, แหล่งกักเก็บน้ำ, ธนาคารน้ำใต้ดิน, แหล่งท่องเที่ยว, ลานกีฬา, กล้อง CCTV, </t>
  </si>
  <si>
    <t>2. ขอให้จังหวัดตรวจสอบและกลั่นกรองให้ครบถ้วนว่าองค์กรปกครองส่วนท้องถิ่นได้ลงนามสัญญาจ้างภายในวันที่ 31 พฤษภาคม 2567</t>
  </si>
  <si>
    <t>1. แบบรายงานของจังหวัด ขอให้จังหวัดจัดทำข้อมูล 1 ชุด (ไฟล์) ต่อ 1 ประเภทรายการ เช่น รายการถนนทางหลวงท้องถิ่น 1 ชุด, รายการประปาหมู่บ้าน 1 ชุด, รายการอาคาร ศพด. 1 ชุด</t>
  </si>
  <si>
    <t>3. ให้จังหวัดรวบรวม ตรวจสอบ กลั่นกรอง การขอใช้เงินเหลือจ่ายขององค์กรปกครองส่วนท้องถิ่นส่งถึงกรมส่งเสริมการปกครองท้องถิ่นภายในวันที่ 14 มิถุนายน 2567</t>
  </si>
  <si>
    <t>เนื่องจากสภาพถนนมีความชำรุดทรุดโทรม จนทำให้ประชาชนมีความลำบากในการสัญจร เทศบาลตำบลบ้านไผ่จึงมีความประสงค์ขอใช้เงินเหลือจ่ายจากงบเงินอุดหนุนเฉพาะกิจรายการดังกล่าว เพื่อแก้ปัญหาให้พี่น้องประชาชนต่อไป</t>
  </si>
  <si>
    <t>4. ใช้ตัวหนังสือ TH SarabunPSK ขนาด 16 เท่านั้น</t>
  </si>
  <si>
    <t>5. ใช้ตัวหนังสือ TH SarabunPSK ขนาด 16 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</si>
</sst>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[$-187041E]d\ mmm\ yy;@"/>
  </numFmts>
  <fonts count="9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3333FF"/>
      <name val="TH SarabunPSK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top" shrinkToFit="1"/>
    </xf>
    <xf numFmtId="187" fontId="3" fillId="0" borderId="1" xfId="1" applyNumberFormat="1" applyFont="1" applyBorder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vertical="top" wrapText="1"/>
    </xf>
    <xf numFmtId="187" fontId="4" fillId="0" borderId="1" xfId="1" applyNumberFormat="1" applyFont="1" applyBorder="1" applyAlignment="1">
      <alignment vertical="top"/>
    </xf>
    <xf numFmtId="0" fontId="8" fillId="0" borderId="0" xfId="0" applyFont="1"/>
    <xf numFmtId="43" fontId="4" fillId="0" borderId="0" xfId="0" applyNumberFormat="1" applyFont="1" applyAlignment="1">
      <alignment vertical="top"/>
    </xf>
    <xf numFmtId="0" fontId="6" fillId="0" borderId="0" xfId="0" applyFont="1" applyAlignment="1">
      <alignment horizontal="left"/>
    </xf>
    <xf numFmtId="49" fontId="3" fillId="0" borderId="6" xfId="0" applyNumberFormat="1" applyFont="1" applyBorder="1" applyAlignment="1">
      <alignment horizontal="center" vertical="top" shrinkToFit="1"/>
    </xf>
    <xf numFmtId="0" fontId="3" fillId="0" borderId="6" xfId="0" applyFont="1" applyBorder="1" applyAlignment="1">
      <alignment vertical="top" wrapText="1"/>
    </xf>
    <xf numFmtId="187" fontId="3" fillId="0" borderId="6" xfId="1" applyNumberFormat="1" applyFont="1" applyBorder="1" applyAlignment="1">
      <alignment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187" fontId="4" fillId="2" borderId="5" xfId="1" applyNumberFormat="1" applyFont="1" applyFill="1" applyBorder="1" applyAlignment="1">
      <alignment horizontal="center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top" shrinkToFit="1"/>
    </xf>
    <xf numFmtId="188" fontId="4" fillId="0" borderId="1" xfId="1" applyNumberFormat="1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shrinkToFit="1"/>
    </xf>
    <xf numFmtId="49" fontId="4" fillId="3" borderId="1" xfId="0" applyNumberFormat="1" applyFont="1" applyFill="1" applyBorder="1" applyAlignment="1">
      <alignment horizontal="center" shrinkToFit="1"/>
    </xf>
    <xf numFmtId="0" fontId="4" fillId="3" borderId="1" xfId="0" applyFont="1" applyFill="1" applyBorder="1" applyAlignment="1">
      <alignment horizontal="center"/>
    </xf>
    <xf numFmtId="187" fontId="4" fillId="3" borderId="1" xfId="1" applyNumberFormat="1" applyFont="1" applyFill="1" applyBorder="1"/>
    <xf numFmtId="188" fontId="3" fillId="0" borderId="1" xfId="1" applyNumberFormat="1" applyFont="1" applyBorder="1" applyAlignment="1">
      <alignment horizontal="center" vertical="top"/>
    </xf>
    <xf numFmtId="43" fontId="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DFFFF"/>
      <color rgb="FFDBDBDB"/>
      <color rgb="FFB6B6B6"/>
      <color rgb="FFFFFFCC"/>
      <color rgb="FFAEABEF"/>
      <color rgb="FF3333FF"/>
      <color rgb="FFFAD9C6"/>
      <color rgb="FFBDD5F1"/>
      <color rgb="FF99A5FD"/>
      <color rgb="FFFFD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  <pageSetUpPr fitToPage="1"/>
  </sheetPr>
  <dimension ref="A1:N28"/>
  <sheetViews>
    <sheetView view="pageBreakPreview" zoomScale="80" zoomScaleNormal="100" zoomScaleSheetLayoutView="80" workbookViewId="0">
      <pane ySplit="7" topLeftCell="A8" activePane="bottomLeft" state="frozen"/>
      <selection pane="bottomLeft" activeCell="J22" sqref="J22"/>
    </sheetView>
  </sheetViews>
  <sheetFormatPr defaultColWidth="9" defaultRowHeight="24" x14ac:dyDescent="0.55000000000000004"/>
  <cols>
    <col min="1" max="1" width="5.5" style="1" customWidth="1"/>
    <col min="2" max="2" width="14.625" style="1" customWidth="1"/>
    <col min="3" max="3" width="15.375" style="1" customWidth="1"/>
    <col min="4" max="4" width="15.25" style="1" customWidth="1"/>
    <col min="5" max="5" width="22" style="1" customWidth="1"/>
    <col min="6" max="6" width="35.5" style="1" customWidth="1"/>
    <col min="7" max="9" width="11" style="1" customWidth="1"/>
    <col min="10" max="10" width="11.375" style="1" customWidth="1"/>
    <col min="11" max="11" width="35.5" style="1" customWidth="1"/>
    <col min="12" max="12" width="13.125" style="1" customWidth="1"/>
    <col min="13" max="13" width="12.5" style="1" customWidth="1"/>
    <col min="14" max="14" width="27.125" style="1" customWidth="1"/>
    <col min="15" max="16384" width="9" style="1"/>
  </cols>
  <sheetData>
    <row r="1" spans="1:14" ht="21" customHeight="1" x14ac:dyDescent="0.55000000000000004">
      <c r="L1" s="9" t="s">
        <v>42</v>
      </c>
    </row>
    <row r="2" spans="1:14" x14ac:dyDescent="0.55000000000000004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x14ac:dyDescent="0.55000000000000004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x14ac:dyDescent="0.55000000000000004">
      <c r="A4" s="44" t="s">
        <v>45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x14ac:dyDescent="0.55000000000000004">
      <c r="L5" s="4" t="s">
        <v>3</v>
      </c>
    </row>
    <row r="6" spans="1:14" x14ac:dyDescent="0.55000000000000004">
      <c r="A6" s="39" t="s">
        <v>44</v>
      </c>
      <c r="B6" s="39" t="s">
        <v>2</v>
      </c>
      <c r="C6" s="39" t="s">
        <v>0</v>
      </c>
      <c r="D6" s="39" t="s">
        <v>1</v>
      </c>
      <c r="E6" s="39" t="s">
        <v>6</v>
      </c>
      <c r="F6" s="39"/>
      <c r="G6" s="39"/>
      <c r="H6" s="40" t="s">
        <v>39</v>
      </c>
      <c r="I6" s="41"/>
      <c r="J6" s="42"/>
      <c r="K6" s="40" t="s">
        <v>40</v>
      </c>
      <c r="L6" s="41"/>
    </row>
    <row r="7" spans="1:14" ht="48" x14ac:dyDescent="0.55000000000000004">
      <c r="A7" s="39"/>
      <c r="B7" s="39"/>
      <c r="C7" s="39"/>
      <c r="D7" s="39"/>
      <c r="E7" s="27" t="s">
        <v>8</v>
      </c>
      <c r="F7" s="28" t="s">
        <v>7</v>
      </c>
      <c r="G7" s="27" t="s">
        <v>25</v>
      </c>
      <c r="H7" s="27" t="s">
        <v>37</v>
      </c>
      <c r="I7" s="27" t="s">
        <v>38</v>
      </c>
      <c r="J7" s="27" t="s">
        <v>46</v>
      </c>
      <c r="K7" s="27" t="s">
        <v>47</v>
      </c>
      <c r="L7" s="27" t="s">
        <v>41</v>
      </c>
      <c r="M7" s="15" t="s">
        <v>32</v>
      </c>
      <c r="N7" s="15" t="s">
        <v>32</v>
      </c>
    </row>
    <row r="8" spans="1:14" x14ac:dyDescent="0.55000000000000004">
      <c r="A8" s="24">
        <v>1</v>
      </c>
      <c r="B8" s="5"/>
      <c r="C8" s="5"/>
      <c r="D8" s="5"/>
      <c r="E8" s="10"/>
      <c r="F8" s="11" t="s">
        <v>16</v>
      </c>
      <c r="G8" s="6"/>
      <c r="H8" s="6"/>
      <c r="I8" s="12">
        <f>+G8-H8</f>
        <v>0</v>
      </c>
      <c r="J8" s="25"/>
      <c r="K8" s="11" t="s">
        <v>16</v>
      </c>
      <c r="L8" s="6"/>
      <c r="M8" s="14">
        <f>I8-L8</f>
        <v>0</v>
      </c>
      <c r="N8" s="37" t="str">
        <f>IF(M8&lt;0,"ขอใช้เกินกว่าเงินที่เหลือ","-")</f>
        <v>-</v>
      </c>
    </row>
    <row r="9" spans="1:14" x14ac:dyDescent="0.55000000000000004">
      <c r="A9" s="24">
        <v>2</v>
      </c>
      <c r="B9" s="5"/>
      <c r="C9" s="5"/>
      <c r="D9" s="5"/>
      <c r="E9" s="10"/>
      <c r="F9" s="11" t="s">
        <v>16</v>
      </c>
      <c r="G9" s="6"/>
      <c r="H9" s="6"/>
      <c r="I9" s="12">
        <f t="shared" ref="I9:I12" si="0">+G9-H9</f>
        <v>0</v>
      </c>
      <c r="J9" s="25"/>
      <c r="K9" s="11" t="s">
        <v>16</v>
      </c>
      <c r="L9" s="6"/>
      <c r="M9" s="14">
        <f t="shared" ref="M9:M12" si="1">I9-L9</f>
        <v>0</v>
      </c>
      <c r="N9" s="37" t="str">
        <f t="shared" ref="N9:N11" si="2">IF(M9&lt;0,"ขอใช้เกินกว่าเงินที่เหลือ","-")</f>
        <v>-</v>
      </c>
    </row>
    <row r="10" spans="1:14" x14ac:dyDescent="0.55000000000000004">
      <c r="A10" s="24">
        <v>3</v>
      </c>
      <c r="B10" s="5"/>
      <c r="C10" s="5"/>
      <c r="D10" s="5"/>
      <c r="E10" s="10"/>
      <c r="F10" s="11" t="s">
        <v>16</v>
      </c>
      <c r="G10" s="6"/>
      <c r="H10" s="6"/>
      <c r="I10" s="12">
        <f t="shared" si="0"/>
        <v>0</v>
      </c>
      <c r="J10" s="25"/>
      <c r="K10" s="11" t="s">
        <v>16</v>
      </c>
      <c r="L10" s="6"/>
      <c r="M10" s="14">
        <f t="shared" si="1"/>
        <v>0</v>
      </c>
      <c r="N10" s="37" t="str">
        <f t="shared" si="2"/>
        <v>-</v>
      </c>
    </row>
    <row r="11" spans="1:14" x14ac:dyDescent="0.55000000000000004">
      <c r="A11" s="24">
        <v>4</v>
      </c>
      <c r="B11" s="5"/>
      <c r="C11" s="5"/>
      <c r="D11" s="5"/>
      <c r="E11" s="10"/>
      <c r="F11" s="11" t="s">
        <v>16</v>
      </c>
      <c r="G11" s="6"/>
      <c r="H11" s="6"/>
      <c r="I11" s="12">
        <f t="shared" si="0"/>
        <v>0</v>
      </c>
      <c r="J11" s="25"/>
      <c r="K11" s="11" t="s">
        <v>16</v>
      </c>
      <c r="L11" s="6"/>
      <c r="M11" s="14">
        <f t="shared" si="1"/>
        <v>0</v>
      </c>
      <c r="N11" s="37" t="str">
        <f t="shared" si="2"/>
        <v>-</v>
      </c>
    </row>
    <row r="12" spans="1:14" x14ac:dyDescent="0.55000000000000004">
      <c r="A12" s="24">
        <v>5</v>
      </c>
      <c r="B12" s="5"/>
      <c r="C12" s="5"/>
      <c r="D12" s="5"/>
      <c r="E12" s="10"/>
      <c r="F12" s="11" t="s">
        <v>16</v>
      </c>
      <c r="G12" s="6"/>
      <c r="H12" s="6"/>
      <c r="I12" s="12">
        <f t="shared" si="0"/>
        <v>0</v>
      </c>
      <c r="J12" s="25"/>
      <c r="K12" s="11" t="s">
        <v>16</v>
      </c>
      <c r="L12" s="6"/>
      <c r="M12" s="14">
        <f t="shared" si="1"/>
        <v>0</v>
      </c>
      <c r="N12" s="37" t="str">
        <f>IF(M12&lt;0,"ขอใช้เกินกว่าเงินที่เหลือ","-")</f>
        <v>-</v>
      </c>
    </row>
    <row r="13" spans="1:14" x14ac:dyDescent="0.55000000000000004">
      <c r="A13" s="29"/>
      <c r="B13" s="29"/>
      <c r="C13" s="29"/>
      <c r="D13" s="29"/>
      <c r="E13" s="30"/>
      <c r="F13" s="31" t="s">
        <v>24</v>
      </c>
      <c r="G13" s="32">
        <f>SUM(G8:G12)</f>
        <v>0</v>
      </c>
      <c r="H13" s="32">
        <f>SUM(H8:H12)</f>
        <v>0</v>
      </c>
      <c r="I13" s="32">
        <f>SUM(I8:I12)</f>
        <v>0</v>
      </c>
      <c r="J13" s="32"/>
      <c r="K13" s="32">
        <f t="shared" ref="K13:L13" si="3">SUM(K8:K12)</f>
        <v>0</v>
      </c>
      <c r="L13" s="32">
        <f t="shared" si="3"/>
        <v>0</v>
      </c>
    </row>
    <row r="15" spans="1:14" x14ac:dyDescent="0.55000000000000004">
      <c r="C15" s="2" t="s">
        <v>21</v>
      </c>
    </row>
    <row r="16" spans="1:14" ht="21" x14ac:dyDescent="0.4">
      <c r="C16" s="2"/>
    </row>
    <row r="18" spans="1:11" x14ac:dyDescent="0.55000000000000004">
      <c r="C18" s="38" t="s">
        <v>15</v>
      </c>
      <c r="D18" s="38"/>
      <c r="E18" s="38"/>
      <c r="I18" s="38" t="s">
        <v>31</v>
      </c>
      <c r="J18" s="38"/>
      <c r="K18" s="38"/>
    </row>
    <row r="19" spans="1:11" ht="21" x14ac:dyDescent="0.4">
      <c r="C19" s="38" t="s">
        <v>13</v>
      </c>
      <c r="D19" s="38"/>
      <c r="E19" s="38"/>
      <c r="I19" s="38" t="s">
        <v>4</v>
      </c>
      <c r="J19" s="38"/>
      <c r="K19" s="38"/>
    </row>
    <row r="20" spans="1:11" x14ac:dyDescent="0.55000000000000004">
      <c r="C20" s="38" t="s">
        <v>14</v>
      </c>
      <c r="D20" s="38"/>
      <c r="E20" s="38"/>
      <c r="I20" s="38" t="s">
        <v>5</v>
      </c>
      <c r="J20" s="38"/>
      <c r="K20" s="38"/>
    </row>
    <row r="24" spans="1:11" x14ac:dyDescent="0.55000000000000004">
      <c r="A24" s="26" t="s">
        <v>11</v>
      </c>
    </row>
    <row r="25" spans="1:11" x14ac:dyDescent="0.55000000000000004">
      <c r="B25" s="1" t="s">
        <v>59</v>
      </c>
      <c r="C25" s="3"/>
    </row>
    <row r="26" spans="1:11" x14ac:dyDescent="0.55000000000000004">
      <c r="B26" s="1" t="s">
        <v>58</v>
      </c>
    </row>
    <row r="27" spans="1:11" x14ac:dyDescent="0.55000000000000004">
      <c r="B27" s="1" t="s">
        <v>60</v>
      </c>
    </row>
    <row r="28" spans="1:11" x14ac:dyDescent="0.55000000000000004">
      <c r="B28" s="1" t="s">
        <v>62</v>
      </c>
    </row>
  </sheetData>
  <mergeCells count="16">
    <mergeCell ref="A2:L2"/>
    <mergeCell ref="A3:L3"/>
    <mergeCell ref="A4:L4"/>
    <mergeCell ref="C18:E18"/>
    <mergeCell ref="C19:E19"/>
    <mergeCell ref="I20:K20"/>
    <mergeCell ref="I19:K19"/>
    <mergeCell ref="I18:K18"/>
    <mergeCell ref="A6:A7"/>
    <mergeCell ref="H6:J6"/>
    <mergeCell ref="B6:B7"/>
    <mergeCell ref="C6:C7"/>
    <mergeCell ref="D6:D7"/>
    <mergeCell ref="E6:G6"/>
    <mergeCell ref="K6:L6"/>
    <mergeCell ref="C20:E20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67" fitToHeight="0" orientation="landscape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D9C6"/>
    <pageSetUpPr fitToPage="1"/>
  </sheetPr>
  <dimension ref="A1:L26"/>
  <sheetViews>
    <sheetView tabSelected="1" view="pageBreakPreview" zoomScale="80" zoomScaleNormal="100" zoomScaleSheetLayoutView="80" workbookViewId="0">
      <selection activeCell="A7" sqref="A7:A8"/>
    </sheetView>
  </sheetViews>
  <sheetFormatPr defaultColWidth="9" defaultRowHeight="24" x14ac:dyDescent="0.55000000000000004"/>
  <cols>
    <col min="1" max="2" width="22.625" style="1" customWidth="1"/>
    <col min="3" max="3" width="35.5" style="1" customWidth="1"/>
    <col min="4" max="5" width="12.5" style="1" customWidth="1"/>
    <col min="6" max="6" width="12" style="1" customWidth="1"/>
    <col min="7" max="7" width="13" style="1" customWidth="1"/>
    <col min="8" max="8" width="35.5" style="1" customWidth="1"/>
    <col min="9" max="9" width="12" style="1" customWidth="1"/>
    <col min="10" max="10" width="30" style="1" customWidth="1"/>
    <col min="11" max="11" width="15.25" style="1" customWidth="1"/>
    <col min="12" max="16384" width="9" style="1"/>
  </cols>
  <sheetData>
    <row r="1" spans="1:12" ht="21" customHeight="1" x14ac:dyDescent="0.55000000000000004">
      <c r="J1" s="8" t="s">
        <v>51</v>
      </c>
    </row>
    <row r="2" spans="1:12" ht="21" customHeight="1" x14ac:dyDescent="0.55000000000000004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</row>
    <row r="3" spans="1:12" ht="21" customHeight="1" x14ac:dyDescent="0.55000000000000004">
      <c r="A3" s="43" t="s">
        <v>10</v>
      </c>
      <c r="B3" s="43"/>
      <c r="C3" s="43"/>
      <c r="D3" s="43"/>
      <c r="E3" s="43"/>
      <c r="F3" s="43"/>
      <c r="G3" s="43"/>
      <c r="H3" s="43"/>
      <c r="I3" s="43"/>
      <c r="J3" s="43"/>
    </row>
    <row r="4" spans="1:12" x14ac:dyDescent="0.55000000000000004">
      <c r="A4" s="44" t="s">
        <v>43</v>
      </c>
      <c r="B4" s="44"/>
      <c r="C4" s="44"/>
      <c r="D4" s="44"/>
      <c r="E4" s="44"/>
      <c r="F4" s="44"/>
      <c r="G4" s="44"/>
      <c r="H4" s="44"/>
      <c r="I4" s="44"/>
      <c r="J4" s="44"/>
      <c r="K4" s="23"/>
      <c r="L4" s="23"/>
    </row>
    <row r="5" spans="1:12" x14ac:dyDescent="0.55000000000000004">
      <c r="A5" s="43" t="s">
        <v>17</v>
      </c>
      <c r="B5" s="43"/>
      <c r="C5" s="43"/>
      <c r="D5" s="43"/>
      <c r="E5" s="43"/>
      <c r="F5" s="43"/>
      <c r="G5" s="43"/>
      <c r="H5" s="43"/>
      <c r="I5" s="43"/>
      <c r="J5" s="43"/>
    </row>
    <row r="6" spans="1:12" x14ac:dyDescent="0.55000000000000004">
      <c r="J6" s="4" t="s">
        <v>3</v>
      </c>
    </row>
    <row r="7" spans="1:12" x14ac:dyDescent="0.55000000000000004">
      <c r="A7" s="45" t="s">
        <v>18</v>
      </c>
      <c r="B7" s="45" t="s">
        <v>8</v>
      </c>
      <c r="C7" s="39" t="s">
        <v>19</v>
      </c>
      <c r="D7" s="39"/>
      <c r="E7" s="40" t="s">
        <v>39</v>
      </c>
      <c r="F7" s="41"/>
      <c r="G7" s="42"/>
      <c r="H7" s="40" t="s">
        <v>40</v>
      </c>
      <c r="I7" s="41"/>
      <c r="J7" s="45" t="s">
        <v>48</v>
      </c>
    </row>
    <row r="8" spans="1:12" ht="48" x14ac:dyDescent="0.55000000000000004">
      <c r="A8" s="45"/>
      <c r="B8" s="45"/>
      <c r="C8" s="28" t="s">
        <v>7</v>
      </c>
      <c r="D8" s="27" t="s">
        <v>25</v>
      </c>
      <c r="E8" s="27" t="s">
        <v>37</v>
      </c>
      <c r="F8" s="27" t="s">
        <v>38</v>
      </c>
      <c r="G8" s="27" t="s">
        <v>46</v>
      </c>
      <c r="H8" s="27" t="s">
        <v>47</v>
      </c>
      <c r="I8" s="27" t="s">
        <v>41</v>
      </c>
      <c r="J8" s="39"/>
      <c r="K8" s="15" t="s">
        <v>32</v>
      </c>
      <c r="L8" s="15" t="s">
        <v>32</v>
      </c>
    </row>
    <row r="9" spans="1:12" ht="48.75" thickBot="1" x14ac:dyDescent="0.6">
      <c r="A9" s="19"/>
      <c r="B9" s="19"/>
      <c r="C9" s="21" t="s">
        <v>35</v>
      </c>
      <c r="D9" s="22">
        <f>D10</f>
        <v>0</v>
      </c>
      <c r="E9" s="22">
        <f t="shared" ref="E9" si="0">E10</f>
        <v>0</v>
      </c>
      <c r="F9" s="22">
        <f>F10</f>
        <v>0</v>
      </c>
      <c r="G9" s="22"/>
      <c r="H9" s="21" t="s">
        <v>35</v>
      </c>
      <c r="I9" s="22">
        <f>I10</f>
        <v>0</v>
      </c>
      <c r="J9" s="20"/>
      <c r="K9" s="14"/>
      <c r="L9" s="13"/>
    </row>
    <row r="10" spans="1:12" ht="24.75" thickTop="1" x14ac:dyDescent="0.55000000000000004">
      <c r="A10" s="10"/>
      <c r="B10" s="10"/>
      <c r="C10" s="11" t="s">
        <v>16</v>
      </c>
      <c r="D10" s="6"/>
      <c r="E10" s="6"/>
      <c r="F10" s="12">
        <f>+D10-E10</f>
        <v>0</v>
      </c>
      <c r="G10" s="33"/>
      <c r="H10" s="11" t="s">
        <v>16</v>
      </c>
      <c r="I10" s="6"/>
      <c r="J10" s="11"/>
      <c r="K10" s="34">
        <f>F10-I10</f>
        <v>0</v>
      </c>
      <c r="L10" s="36" t="str">
        <f>IF(K10&lt;0,"ขอใช้เกินกว่าเงินที่เหลือ","-")</f>
        <v>-</v>
      </c>
    </row>
    <row r="12" spans="1:12" x14ac:dyDescent="0.55000000000000004">
      <c r="B12" s="2" t="s">
        <v>22</v>
      </c>
    </row>
    <row r="13" spans="1:12" ht="21" x14ac:dyDescent="0.4">
      <c r="B13" s="2"/>
    </row>
    <row r="15" spans="1:12" x14ac:dyDescent="0.55000000000000004">
      <c r="B15" s="38" t="s">
        <v>12</v>
      </c>
      <c r="C15" s="38"/>
      <c r="E15" s="38" t="s">
        <v>30</v>
      </c>
      <c r="F15" s="38"/>
      <c r="G15" s="38"/>
      <c r="H15" s="38"/>
      <c r="I15" s="38"/>
    </row>
    <row r="16" spans="1:12" ht="21" x14ac:dyDescent="0.4">
      <c r="B16" s="38" t="s">
        <v>20</v>
      </c>
      <c r="C16" s="38"/>
      <c r="E16" s="38" t="s">
        <v>29</v>
      </c>
      <c r="F16" s="38"/>
      <c r="G16" s="38"/>
      <c r="H16" s="38"/>
      <c r="I16" s="38"/>
    </row>
    <row r="17" spans="1:9" x14ac:dyDescent="0.55000000000000004">
      <c r="B17" s="38" t="s">
        <v>49</v>
      </c>
      <c r="C17" s="38"/>
      <c r="E17" s="38" t="s">
        <v>50</v>
      </c>
      <c r="F17" s="38"/>
      <c r="G17" s="38"/>
      <c r="H17" s="38"/>
      <c r="I17" s="38"/>
    </row>
    <row r="21" spans="1:9" x14ac:dyDescent="0.55000000000000004">
      <c r="A21" s="7" t="s">
        <v>11</v>
      </c>
      <c r="B21" s="1" t="s">
        <v>54</v>
      </c>
    </row>
    <row r="22" spans="1:9" x14ac:dyDescent="0.55000000000000004">
      <c r="B22" s="1" t="s">
        <v>55</v>
      </c>
    </row>
    <row r="23" spans="1:9" x14ac:dyDescent="0.55000000000000004">
      <c r="B23" s="1" t="s">
        <v>56</v>
      </c>
    </row>
    <row r="24" spans="1:9" x14ac:dyDescent="0.55000000000000004">
      <c r="B24" s="1" t="s">
        <v>57</v>
      </c>
    </row>
    <row r="25" spans="1:9" x14ac:dyDescent="0.55000000000000004">
      <c r="B25" s="1" t="s">
        <v>33</v>
      </c>
    </row>
    <row r="26" spans="1:9" x14ac:dyDescent="0.55000000000000004">
      <c r="B26" s="1" t="s">
        <v>63</v>
      </c>
    </row>
  </sheetData>
  <mergeCells count="16">
    <mergeCell ref="A2:J2"/>
    <mergeCell ref="A3:J3"/>
    <mergeCell ref="A4:J4"/>
    <mergeCell ref="A7:A8"/>
    <mergeCell ref="B7:B8"/>
    <mergeCell ref="J7:J8"/>
    <mergeCell ref="A5:J5"/>
    <mergeCell ref="C7:D7"/>
    <mergeCell ref="E7:G7"/>
    <mergeCell ref="H7:I7"/>
    <mergeCell ref="B15:C15"/>
    <mergeCell ref="B16:C16"/>
    <mergeCell ref="B17:C17"/>
    <mergeCell ref="E15:I15"/>
    <mergeCell ref="E16:I16"/>
    <mergeCell ref="E17:I17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64" fitToHeight="0" orientation="landscape" r:id="rId1"/>
  <headerFooter>
    <oddFooter>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6"/>
  <sheetViews>
    <sheetView view="pageBreakPreview" topLeftCell="A10" zoomScale="80" zoomScaleNormal="100" zoomScaleSheetLayoutView="80" workbookViewId="0">
      <selection activeCell="B26" sqref="B26"/>
    </sheetView>
  </sheetViews>
  <sheetFormatPr defaultColWidth="9" defaultRowHeight="24" x14ac:dyDescent="0.55000000000000004"/>
  <cols>
    <col min="1" max="2" width="22.625" style="1" customWidth="1"/>
    <col min="3" max="3" width="35.5" style="1" customWidth="1"/>
    <col min="4" max="5" width="12.5" style="1" customWidth="1"/>
    <col min="6" max="6" width="12" style="1" customWidth="1"/>
    <col min="7" max="7" width="13" style="1" customWidth="1"/>
    <col min="8" max="8" width="35.5" style="1" customWidth="1"/>
    <col min="9" max="9" width="12" style="1" customWidth="1"/>
    <col min="10" max="10" width="30" style="1" customWidth="1"/>
    <col min="11" max="11" width="15.25" style="1" customWidth="1"/>
    <col min="12" max="16384" width="9" style="1"/>
  </cols>
  <sheetData>
    <row r="1" spans="1:12" ht="21" customHeight="1" x14ac:dyDescent="0.55000000000000004">
      <c r="J1" s="8" t="s">
        <v>51</v>
      </c>
    </row>
    <row r="2" spans="1:12" ht="21" customHeight="1" x14ac:dyDescent="0.55000000000000004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</row>
    <row r="3" spans="1:12" ht="21" customHeight="1" x14ac:dyDescent="0.55000000000000004">
      <c r="A3" s="43" t="s">
        <v>10</v>
      </c>
      <c r="B3" s="43"/>
      <c r="C3" s="43"/>
      <c r="D3" s="43"/>
      <c r="E3" s="43"/>
      <c r="F3" s="43"/>
      <c r="G3" s="43"/>
      <c r="H3" s="43"/>
      <c r="I3" s="43"/>
      <c r="J3" s="43"/>
    </row>
    <row r="4" spans="1:12" x14ac:dyDescent="0.55000000000000004">
      <c r="A4" s="44" t="s">
        <v>43</v>
      </c>
      <c r="B4" s="44"/>
      <c r="C4" s="44"/>
      <c r="D4" s="44"/>
      <c r="E4" s="44"/>
      <c r="F4" s="44"/>
      <c r="G4" s="44"/>
      <c r="H4" s="44"/>
      <c r="I4" s="44"/>
      <c r="J4" s="44"/>
      <c r="K4" s="23"/>
      <c r="L4" s="23"/>
    </row>
    <row r="5" spans="1:12" x14ac:dyDescent="0.55000000000000004">
      <c r="A5" s="43" t="s">
        <v>17</v>
      </c>
      <c r="B5" s="43"/>
      <c r="C5" s="43"/>
      <c r="D5" s="43"/>
      <c r="E5" s="43"/>
      <c r="F5" s="43"/>
      <c r="G5" s="43"/>
      <c r="H5" s="43"/>
      <c r="I5" s="43"/>
      <c r="J5" s="43"/>
    </row>
    <row r="6" spans="1:12" x14ac:dyDescent="0.55000000000000004">
      <c r="J6" s="4" t="s">
        <v>3</v>
      </c>
    </row>
    <row r="7" spans="1:12" x14ac:dyDescent="0.55000000000000004">
      <c r="A7" s="45" t="s">
        <v>18</v>
      </c>
      <c r="B7" s="45" t="s">
        <v>8</v>
      </c>
      <c r="C7" s="39" t="s">
        <v>19</v>
      </c>
      <c r="D7" s="39"/>
      <c r="E7" s="40" t="s">
        <v>39</v>
      </c>
      <c r="F7" s="41"/>
      <c r="G7" s="42"/>
      <c r="H7" s="40" t="s">
        <v>40</v>
      </c>
      <c r="I7" s="41"/>
      <c r="J7" s="45" t="s">
        <v>48</v>
      </c>
    </row>
    <row r="8" spans="1:12" ht="48" x14ac:dyDescent="0.55000000000000004">
      <c r="A8" s="45"/>
      <c r="B8" s="45"/>
      <c r="C8" s="28" t="s">
        <v>7</v>
      </c>
      <c r="D8" s="27" t="s">
        <v>25</v>
      </c>
      <c r="E8" s="27" t="s">
        <v>37</v>
      </c>
      <c r="F8" s="27" t="s">
        <v>38</v>
      </c>
      <c r="G8" s="27" t="s">
        <v>53</v>
      </c>
      <c r="H8" s="27" t="s">
        <v>47</v>
      </c>
      <c r="I8" s="27" t="s">
        <v>41</v>
      </c>
      <c r="J8" s="39"/>
      <c r="K8" s="15" t="s">
        <v>32</v>
      </c>
      <c r="L8" s="15" t="s">
        <v>32</v>
      </c>
    </row>
    <row r="9" spans="1:12" ht="48.75" thickBot="1" x14ac:dyDescent="0.6">
      <c r="A9" s="19"/>
      <c r="B9" s="19"/>
      <c r="C9" s="21" t="s">
        <v>35</v>
      </c>
      <c r="D9" s="22">
        <f>D10</f>
        <v>8956000</v>
      </c>
      <c r="E9" s="22">
        <f t="shared" ref="E9:F9" si="0">E10</f>
        <v>8205300</v>
      </c>
      <c r="F9" s="22">
        <f t="shared" si="0"/>
        <v>750700</v>
      </c>
      <c r="G9" s="22"/>
      <c r="H9" s="21" t="s">
        <v>35</v>
      </c>
      <c r="I9" s="22">
        <f>I10</f>
        <v>498000</v>
      </c>
      <c r="J9" s="20"/>
      <c r="K9" s="34"/>
      <c r="L9" s="35"/>
    </row>
    <row r="10" spans="1:12" ht="192.75" thickTop="1" x14ac:dyDescent="0.55000000000000004">
      <c r="A10" s="16" t="s">
        <v>36</v>
      </c>
      <c r="B10" s="16" t="s">
        <v>34</v>
      </c>
      <c r="C10" s="17" t="s">
        <v>26</v>
      </c>
      <c r="D10" s="18">
        <v>8956000</v>
      </c>
      <c r="E10" s="6">
        <v>8205300</v>
      </c>
      <c r="F10" s="12">
        <f>+D10-E10</f>
        <v>750700</v>
      </c>
      <c r="G10" s="33">
        <v>45440</v>
      </c>
      <c r="H10" s="17" t="s">
        <v>52</v>
      </c>
      <c r="I10" s="6">
        <v>498000</v>
      </c>
      <c r="J10" s="11" t="s">
        <v>61</v>
      </c>
      <c r="K10" s="34">
        <f>F10-I10</f>
        <v>252700</v>
      </c>
      <c r="L10" s="35" t="str">
        <f>IF(K10&lt;0,"ขอใช้เกินกว่าเงินที่เหลือ","-")</f>
        <v>-</v>
      </c>
    </row>
    <row r="12" spans="1:12" x14ac:dyDescent="0.55000000000000004">
      <c r="B12" s="2" t="s">
        <v>22</v>
      </c>
    </row>
    <row r="13" spans="1:12" ht="21" x14ac:dyDescent="0.4">
      <c r="B13" s="2"/>
    </row>
    <row r="15" spans="1:12" x14ac:dyDescent="0.55000000000000004">
      <c r="B15" s="38" t="s">
        <v>12</v>
      </c>
      <c r="C15" s="38"/>
      <c r="E15" s="38" t="s">
        <v>30</v>
      </c>
      <c r="F15" s="38"/>
      <c r="G15" s="38"/>
      <c r="H15" s="38"/>
      <c r="I15" s="38"/>
    </row>
    <row r="16" spans="1:12" ht="21" x14ac:dyDescent="0.4">
      <c r="B16" s="38" t="s">
        <v>20</v>
      </c>
      <c r="C16" s="38"/>
      <c r="E16" s="38" t="s">
        <v>29</v>
      </c>
      <c r="F16" s="38"/>
      <c r="G16" s="38"/>
      <c r="H16" s="38"/>
      <c r="I16" s="38"/>
    </row>
    <row r="17" spans="1:9" x14ac:dyDescent="0.55000000000000004">
      <c r="B17" s="38" t="s">
        <v>27</v>
      </c>
      <c r="C17" s="38"/>
      <c r="E17" s="38" t="s">
        <v>28</v>
      </c>
      <c r="F17" s="38"/>
      <c r="G17" s="38"/>
      <c r="H17" s="38"/>
      <c r="I17" s="38"/>
    </row>
    <row r="21" spans="1:9" x14ac:dyDescent="0.55000000000000004">
      <c r="A21" s="7" t="s">
        <v>11</v>
      </c>
      <c r="B21" s="1" t="s">
        <v>54</v>
      </c>
    </row>
    <row r="22" spans="1:9" x14ac:dyDescent="0.55000000000000004">
      <c r="B22" s="1" t="s">
        <v>55</v>
      </c>
    </row>
    <row r="23" spans="1:9" x14ac:dyDescent="0.55000000000000004">
      <c r="B23" s="1" t="s">
        <v>56</v>
      </c>
    </row>
    <row r="24" spans="1:9" x14ac:dyDescent="0.55000000000000004">
      <c r="B24" s="1" t="s">
        <v>57</v>
      </c>
    </row>
    <row r="25" spans="1:9" x14ac:dyDescent="0.55000000000000004">
      <c r="B25" s="1" t="s">
        <v>33</v>
      </c>
    </row>
    <row r="26" spans="1:9" x14ac:dyDescent="0.55000000000000004">
      <c r="B26" s="1" t="s">
        <v>63</v>
      </c>
    </row>
  </sheetData>
  <mergeCells count="16">
    <mergeCell ref="A2:J2"/>
    <mergeCell ref="A3:J3"/>
    <mergeCell ref="A4:J4"/>
    <mergeCell ref="A5:J5"/>
    <mergeCell ref="A7:A8"/>
    <mergeCell ref="B7:B8"/>
    <mergeCell ref="C7:D7"/>
    <mergeCell ref="E7:G7"/>
    <mergeCell ref="H7:I7"/>
    <mergeCell ref="J7:J8"/>
    <mergeCell ref="B15:C15"/>
    <mergeCell ref="E15:I15"/>
    <mergeCell ref="B16:C16"/>
    <mergeCell ref="E16:I16"/>
    <mergeCell ref="B17:C17"/>
    <mergeCell ref="E17:I17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64" fitToHeight="0" orientation="landscape" r:id="rId1"/>
  <headerFooter>
    <oddFooter>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2-6 เหลือจ่าย</vt:lpstr>
      <vt:lpstr>2-6เหลือจ่าย (อปท.)</vt:lpstr>
      <vt:lpstr>ตัวอย่างเหลือจ่าย</vt:lpstr>
      <vt:lpstr>'2-6 เหลือจ่าย'!Print_Area</vt:lpstr>
      <vt:lpstr>'2-6เหลือจ่าย (อปท.)'!Print_Area</vt:lpstr>
      <vt:lpstr>ตัวอย่างเหลือจ่าย!Print_Area</vt:lpstr>
      <vt:lpstr>'2-6 เหลือจ่าย'!Print_Titles</vt:lpstr>
      <vt:lpstr>'2-6เหลือจ่าย (อปท.)'!Print_Titles</vt:lpstr>
      <vt:lpstr>ตัวอย่างเหลือจ่าย!Print_Titles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UCOM</cp:lastModifiedBy>
  <cp:lastPrinted>2024-05-16T09:09:52Z</cp:lastPrinted>
  <dcterms:created xsi:type="dcterms:W3CDTF">2020-03-31T09:39:26Z</dcterms:created>
  <dcterms:modified xsi:type="dcterms:W3CDTF">2024-05-21T03:51:51Z</dcterms:modified>
</cp:coreProperties>
</file>